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25fbe7\nas共有フォルダ2\各担当業務ファイルNAS\07留学生支援係\●●留学生支援【係長】●●1\03 私費留学生奨学金\05　大学推薦奨学金\(冠)22 日本国際教育支援協会  ソフトバンク\令和2年度\2 推薦\"/>
    </mc:Choice>
  </mc:AlternateContent>
  <bookViews>
    <workbookView xWindow="-120" yWindow="-120" windowWidth="29040" windowHeight="15840" activeTab="3"/>
  </bookViews>
  <sheets>
    <sheet name="願書（様式1）" sheetId="1" r:id="rId1"/>
    <sheet name="別紙1" sheetId="2" r:id="rId2"/>
    <sheet name="別紙2" sheetId="3" r:id="rId3"/>
    <sheet name="推薦書(様式2)" sheetId="4" r:id="rId4"/>
    <sheet name="まとめシート" sheetId="5" state="hidden" r:id="rId5"/>
  </sheets>
  <definedNames>
    <definedName name="_xlnm._FilterDatabase" localSheetId="1" hidden="1">別紙1!$A$4:$C$4</definedName>
    <definedName name="_xlnm.Print_Area" localSheetId="0">'願書（様式1）'!$A$1:$AH$115</definedName>
    <definedName name="_xlnm.Print_Area" localSheetId="3">'推薦書(様式2)'!$A$1:$AH$34</definedName>
    <definedName name="Z_CF6C3156_0958_4EC2_86AF_C57342A02B73_.wvu.FilterData" localSheetId="1" hidden="1">別紙1!$A$4:$C$4</definedName>
    <definedName name="Z_CF6C3156_0958_4EC2_86AF_C57342A02B73_.wvu.PrintArea" localSheetId="0" hidden="1">'願書（様式1）'!$A$1:$AH$115</definedName>
    <definedName name="Z_CF6C3156_0958_4EC2_86AF_C57342A02B73_.wvu.PrintArea" localSheetId="3" hidden="1">'推薦書(様式2)'!$A$1:$AH$34</definedName>
    <definedName name="Z_CF6C3156_0958_4EC2_86AF_C57342A02B73_.wvu.Rows" localSheetId="0" hidden="1">'願書（様式1）'!$66:$69,'願書（様式1）'!$75:$75,'願書（様式1）'!$83:$83,'願書（様式1）'!$100:$100,'願書（様式1）'!$104:$104</definedName>
  </definedNames>
  <calcPr calcId="162913"/>
  <customWorkbookViews>
    <customWorkbookView name="廣澤 遥香 - 個人用ビュー" guid="{CF6C3156-0958-4EC2-86AF-C57342A02B73}"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T2" i="5" l="1"/>
  <c r="GG2" i="5"/>
  <c r="GF2" i="5"/>
  <c r="GE2" i="5"/>
  <c r="GD2" i="5"/>
  <c r="GC2" i="5"/>
  <c r="GB2" i="5"/>
  <c r="GA2" i="5"/>
  <c r="FZ2" i="5"/>
  <c r="FY2" i="5"/>
  <c r="FX2" i="5"/>
  <c r="FW2" i="5"/>
  <c r="FV2" i="5"/>
  <c r="FU2" i="5"/>
  <c r="FS2" i="5"/>
  <c r="FR2" i="5"/>
  <c r="FQ2" i="5"/>
  <c r="FP2" i="5"/>
  <c r="FO2" i="5"/>
  <c r="FN2" i="5"/>
  <c r="FM2" i="5"/>
  <c r="FL2" i="5"/>
  <c r="FK2" i="5"/>
  <c r="FI2" i="5"/>
  <c r="FH2" i="5"/>
  <c r="FG2" i="5"/>
  <c r="FF2" i="5" l="1"/>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l="1"/>
  <c r="A2" i="5" l="1"/>
  <c r="BX2" i="5"/>
  <c r="BW2" i="5"/>
  <c r="BV2" i="5"/>
  <c r="BU2" i="5"/>
  <c r="BT2" i="5"/>
  <c r="BS2" i="5"/>
  <c r="BR2" i="5"/>
  <c r="BQ2" i="5"/>
  <c r="BP2" i="5"/>
  <c r="BO2" i="5"/>
  <c r="BN2" i="5"/>
  <c r="BM2" i="5"/>
  <c r="BL2" i="5"/>
  <c r="BK2" i="5"/>
  <c r="BJ2" i="5"/>
  <c r="BI2" i="5"/>
  <c r="BH2" i="5"/>
  <c r="BG2" i="5"/>
  <c r="BF2" i="5"/>
  <c r="BE2" i="5"/>
  <c r="BC2" i="5"/>
  <c r="BB2" i="5"/>
  <c r="BD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S2" i="5"/>
  <c r="T2" i="5"/>
  <c r="R2" i="5"/>
  <c r="Q2" i="5"/>
  <c r="P2" i="5"/>
  <c r="N2" i="5"/>
  <c r="M2" i="5"/>
  <c r="L2" i="5"/>
  <c r="K2" i="5"/>
  <c r="J2" i="5"/>
  <c r="I2" i="5"/>
  <c r="H2" i="5"/>
  <c r="G2" i="5"/>
  <c r="F2" i="5"/>
  <c r="E2" i="5"/>
  <c r="FJ2" i="5" s="1"/>
  <c r="D2" i="5"/>
  <c r="C2" i="5"/>
  <c r="B2" i="5" s="1"/>
  <c r="O2" i="5" l="1"/>
</calcChain>
</file>

<file path=xl/comments1.xml><?xml version="1.0" encoding="utf-8"?>
<comments xmlns="http://schemas.openxmlformats.org/spreadsheetml/2006/main">
  <authors>
    <author>鈴木 弘樹(TU 人材戦略室)</author>
  </authors>
  <commentList>
    <comment ref="B58" authorId="0" shapeId="0">
      <text>
        <r>
          <rPr>
            <b/>
            <sz val="9"/>
            <color indexed="81"/>
            <rFont val="MS P ゴシック"/>
            <family val="3"/>
            <charset val="128"/>
          </rPr>
          <t>高等学校名</t>
        </r>
      </text>
    </comment>
  </commentList>
</comments>
</file>

<file path=xl/comments2.xml><?xml version="1.0" encoding="utf-8"?>
<comments xmlns="http://schemas.openxmlformats.org/spreadsheetml/2006/main">
  <authors>
    <author>鈴木 弘樹(TU 人材戦略室)</author>
  </authors>
  <commentList>
    <comment ref="B12" authorId="0" shapeId="0">
      <text>
        <r>
          <rPr>
            <b/>
            <sz val="9"/>
            <color indexed="81"/>
            <rFont val="MS P ゴシック"/>
            <family val="3"/>
            <charset val="128"/>
          </rPr>
          <t>※回答欄に分野を入力ください</t>
        </r>
      </text>
    </comment>
    <comment ref="C17" authorId="0" shapeId="0">
      <text>
        <r>
          <rPr>
            <b/>
            <sz val="9"/>
            <color indexed="81"/>
            <rFont val="MS P ゴシック"/>
            <family val="3"/>
            <charset val="128"/>
          </rPr>
          <t>※回答欄に分野を入力ください</t>
        </r>
      </text>
    </comment>
    <comment ref="C22" authorId="0" shapeId="0">
      <text>
        <r>
          <rPr>
            <b/>
            <sz val="9"/>
            <color indexed="81"/>
            <rFont val="MS P ゴシック"/>
            <family val="3"/>
            <charset val="128"/>
          </rPr>
          <t>※回答欄に分野を入力ください</t>
        </r>
      </text>
    </comment>
    <comment ref="B26" authorId="0" shapeId="0">
      <text>
        <r>
          <rPr>
            <b/>
            <sz val="9"/>
            <color indexed="81"/>
            <rFont val="MS P ゴシック"/>
            <family val="3"/>
            <charset val="128"/>
          </rPr>
          <t>※回答欄に分野を入力ください</t>
        </r>
      </text>
    </comment>
    <comment ref="B34" authorId="0" shapeId="0">
      <text>
        <r>
          <rPr>
            <b/>
            <sz val="9"/>
            <color indexed="81"/>
            <rFont val="MS P ゴシック"/>
            <family val="3"/>
            <charset val="128"/>
          </rPr>
          <t>※回答欄に分野を入力ください</t>
        </r>
      </text>
    </comment>
    <comment ref="B41" authorId="0" shapeId="0">
      <text>
        <r>
          <rPr>
            <b/>
            <sz val="9"/>
            <color indexed="81"/>
            <rFont val="MS P ゴシック"/>
            <family val="3"/>
            <charset val="128"/>
          </rPr>
          <t>※回答欄に分野を入力ください</t>
        </r>
      </text>
    </comment>
    <comment ref="B42" authorId="0" shapeId="0">
      <text>
        <r>
          <rPr>
            <b/>
            <sz val="9"/>
            <color indexed="81"/>
            <rFont val="MS P ゴシック"/>
            <family val="3"/>
            <charset val="128"/>
          </rPr>
          <t>※回答欄に分野を入力ください</t>
        </r>
      </text>
    </comment>
  </commentList>
</comments>
</file>

<file path=xl/comments3.xml><?xml version="1.0" encoding="utf-8"?>
<comments xmlns="http://schemas.openxmlformats.org/spreadsheetml/2006/main">
  <authors>
    <author>鈴木 弘樹(TU 人材戦略室)</author>
  </authors>
  <commentList>
    <comment ref="C21" authorId="0" shapeId="0">
      <text>
        <r>
          <rPr>
            <b/>
            <sz val="9"/>
            <color indexed="81"/>
            <rFont val="MS P ゴシック"/>
            <family val="3"/>
            <charset val="128"/>
          </rPr>
          <t>回答欄にプログラミング言語名とレベルを入力してください。</t>
        </r>
      </text>
    </comment>
  </commentList>
</comments>
</file>

<file path=xl/sharedStrings.xml><?xml version="1.0" encoding="utf-8"?>
<sst xmlns="http://schemas.openxmlformats.org/spreadsheetml/2006/main" count="497" uniqueCount="384">
  <si>
    <t>（様式１）</t>
    <rPh sb="1" eb="3">
      <t>ヨウシキ</t>
    </rPh>
    <phoneticPr fontId="5"/>
  </si>
  <si>
    <t>年</t>
    <rPh sb="0" eb="1">
      <t>ネン</t>
    </rPh>
    <phoneticPr fontId="5"/>
  </si>
  <si>
    <t>月</t>
    <rPh sb="0" eb="1">
      <t>ツキ</t>
    </rPh>
    <phoneticPr fontId="5"/>
  </si>
  <si>
    <t>日</t>
    <rPh sb="0" eb="1">
      <t>ニチ</t>
    </rPh>
    <phoneticPr fontId="5"/>
  </si>
  <si>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5"/>
  </si>
  <si>
    <t>● 氏名</t>
    <rPh sb="2" eb="4">
      <t>シメイ</t>
    </rPh>
    <phoneticPr fontId="5"/>
  </si>
  <si>
    <t>氏</t>
    <rPh sb="0" eb="1">
      <t>シ</t>
    </rPh>
    <phoneticPr fontId="5"/>
  </si>
  <si>
    <t>名</t>
    <rPh sb="0" eb="1">
      <t>メイ</t>
    </rPh>
    <phoneticPr fontId="5"/>
  </si>
  <si>
    <t>フリガナ</t>
    <phoneticPr fontId="5"/>
  </si>
  <si>
    <t>漢字</t>
    <rPh sb="0" eb="2">
      <t>カンジ</t>
    </rPh>
    <phoneticPr fontId="5"/>
  </si>
  <si>
    <t>ﾛｰﾏ字</t>
    <rPh sb="3" eb="4">
      <t>ジ</t>
    </rPh>
    <phoneticPr fontId="5"/>
  </si>
  <si>
    <t>● 大学名等（支給開始時点）</t>
    <rPh sb="2" eb="4">
      <t>ダイガク</t>
    </rPh>
    <rPh sb="4" eb="5">
      <t>メイ</t>
    </rPh>
    <rPh sb="5" eb="6">
      <t>トウ</t>
    </rPh>
    <rPh sb="7" eb="9">
      <t>シキュウ</t>
    </rPh>
    <rPh sb="9" eb="11">
      <t>カイシ</t>
    </rPh>
    <rPh sb="11" eb="13">
      <t>ジテン</t>
    </rPh>
    <phoneticPr fontId="5"/>
  </si>
  <si>
    <t>大学・大学院</t>
    <rPh sb="0" eb="2">
      <t>ダイガク</t>
    </rPh>
    <rPh sb="3" eb="6">
      <t>ダイガクイン</t>
    </rPh>
    <phoneticPr fontId="5"/>
  </si>
  <si>
    <t>年次在籍</t>
    <phoneticPr fontId="5"/>
  </si>
  <si>
    <t>月 卒業(修了)予定）</t>
    <rPh sb="0" eb="1">
      <t>ツキ</t>
    </rPh>
    <rPh sb="2" eb="4">
      <t>ソツギョウ</t>
    </rPh>
    <rPh sb="5" eb="7">
      <t>シュウリョウ</t>
    </rPh>
    <rPh sb="8" eb="10">
      <t>ヨテイ</t>
    </rPh>
    <phoneticPr fontId="5"/>
  </si>
  <si>
    <t>● 国籍・地域</t>
    <rPh sb="2" eb="4">
      <t>コクセキ</t>
    </rPh>
    <rPh sb="5" eb="7">
      <t>チイキ</t>
    </rPh>
    <phoneticPr fontId="5"/>
  </si>
  <si>
    <t>●生年月日</t>
    <rPh sb="1" eb="3">
      <t>セイネン</t>
    </rPh>
    <rPh sb="3" eb="5">
      <t>ガッピ</t>
    </rPh>
    <phoneticPr fontId="5"/>
  </si>
  <si>
    <t>●</t>
    <phoneticPr fontId="5"/>
  </si>
  <si>
    <t>性別</t>
    <rPh sb="0" eb="2">
      <t>セイベツ</t>
    </rPh>
    <phoneticPr fontId="5"/>
  </si>
  <si>
    <t>（支給開始時点で満</t>
    <rPh sb="1" eb="3">
      <t>シキュウ</t>
    </rPh>
    <rPh sb="3" eb="5">
      <t>カイシ</t>
    </rPh>
    <rPh sb="5" eb="7">
      <t>ジテン</t>
    </rPh>
    <rPh sb="8" eb="9">
      <t>マン</t>
    </rPh>
    <phoneticPr fontId="5"/>
  </si>
  <si>
    <t>歳）</t>
    <rPh sb="0" eb="1">
      <t>サイ</t>
    </rPh>
    <phoneticPr fontId="5"/>
  </si>
  <si>
    <t>● 現住所等(※印は記入必須)</t>
    <rPh sb="2" eb="5">
      <t>ゲンジュウショ</t>
    </rPh>
    <rPh sb="3" eb="5">
      <t>ジュウショ</t>
    </rPh>
    <rPh sb="5" eb="6">
      <t>ナド</t>
    </rPh>
    <rPh sb="8" eb="9">
      <t>シルシ</t>
    </rPh>
    <rPh sb="10" eb="12">
      <t>キニュウ</t>
    </rPh>
    <rPh sb="12" eb="14">
      <t>ヒッス</t>
    </rPh>
    <phoneticPr fontId="5"/>
  </si>
  <si>
    <t>〒</t>
    <phoneticPr fontId="5"/>
  </si>
  <si>
    <t>-</t>
    <phoneticPr fontId="5"/>
  </si>
  <si>
    <t>※</t>
    <phoneticPr fontId="5"/>
  </si>
  <si>
    <t>他の奨学金受給・申請状況　（貸与型及び一括支給型（一時金、授業料免除等）は除く）</t>
    <rPh sb="0" eb="1">
      <t>ホカ</t>
    </rPh>
    <rPh sb="2" eb="5">
      <t>ショウガクキン</t>
    </rPh>
    <rPh sb="5" eb="7">
      <t>ジュキュウ</t>
    </rPh>
    <rPh sb="8" eb="10">
      <t>シンセイ</t>
    </rPh>
    <rPh sb="10" eb="12">
      <t>ジョウキョウ</t>
    </rPh>
    <rPh sb="14" eb="16">
      <t>タイヨ</t>
    </rPh>
    <rPh sb="16" eb="17">
      <t>ガタ</t>
    </rPh>
    <rPh sb="17" eb="18">
      <t>オヨ</t>
    </rPh>
    <rPh sb="19" eb="21">
      <t>イッカツ</t>
    </rPh>
    <rPh sb="21" eb="23">
      <t>シキュウ</t>
    </rPh>
    <rPh sb="23" eb="24">
      <t>ガタ</t>
    </rPh>
    <rPh sb="25" eb="28">
      <t>イチジキン</t>
    </rPh>
    <rPh sb="29" eb="32">
      <t>ジュギョウリョウ</t>
    </rPh>
    <rPh sb="32" eb="34">
      <t>メンジョ</t>
    </rPh>
    <rPh sb="34" eb="35">
      <t>ナド</t>
    </rPh>
    <rPh sb="37" eb="38">
      <t>ノゾ</t>
    </rPh>
    <phoneticPr fontId="5"/>
  </si>
  <si>
    <t>奨学金名</t>
    <rPh sb="0" eb="3">
      <t>ショウガクキン</t>
    </rPh>
    <rPh sb="3" eb="4">
      <t>メイ</t>
    </rPh>
    <phoneticPr fontId="5"/>
  </si>
  <si>
    <t>支給団体名</t>
    <rPh sb="0" eb="2">
      <t>シキュウ</t>
    </rPh>
    <rPh sb="2" eb="4">
      <t>ダンタイ</t>
    </rPh>
    <rPh sb="4" eb="5">
      <t>メイ</t>
    </rPh>
    <phoneticPr fontId="5"/>
  </si>
  <si>
    <t>月額</t>
    <rPh sb="0" eb="2">
      <t>ゲツガク</t>
    </rPh>
    <phoneticPr fontId="5"/>
  </si>
  <si>
    <t>受給期間</t>
    <rPh sb="0" eb="2">
      <t>ジュキュウ</t>
    </rPh>
    <rPh sb="2" eb="4">
      <t>キカン</t>
    </rPh>
    <phoneticPr fontId="5"/>
  </si>
  <si>
    <t>円</t>
    <rPh sb="0" eb="1">
      <t>エン</t>
    </rPh>
    <phoneticPr fontId="5"/>
  </si>
  <si>
    <t>から</t>
    <phoneticPr fontId="5"/>
  </si>
  <si>
    <t>まで</t>
    <phoneticPr fontId="5"/>
  </si>
  <si>
    <t>学歴・職歴（高等学校卒業以降）</t>
    <rPh sb="0" eb="2">
      <t>ガクレキ</t>
    </rPh>
    <rPh sb="3" eb="5">
      <t>ショクレキ</t>
    </rPh>
    <rPh sb="6" eb="8">
      <t>コウトウ</t>
    </rPh>
    <rPh sb="8" eb="10">
      <t>ガッコウ</t>
    </rPh>
    <rPh sb="10" eb="12">
      <t>ソツギョウ</t>
    </rPh>
    <rPh sb="12" eb="14">
      <t>イコウ</t>
    </rPh>
    <phoneticPr fontId="5"/>
  </si>
  <si>
    <t>学校名・勤務先及び所在地</t>
    <rPh sb="0" eb="2">
      <t>ガッコウ</t>
    </rPh>
    <rPh sb="2" eb="3">
      <t>メイ</t>
    </rPh>
    <rPh sb="4" eb="7">
      <t>キンムサキ</t>
    </rPh>
    <rPh sb="7" eb="8">
      <t>オヨ</t>
    </rPh>
    <rPh sb="9" eb="12">
      <t>ショザイチ</t>
    </rPh>
    <phoneticPr fontId="5"/>
  </si>
  <si>
    <t>専攻分野・職務内容・地位</t>
    <rPh sb="0" eb="2">
      <t>センコウ</t>
    </rPh>
    <rPh sb="2" eb="4">
      <t>ブンヤ</t>
    </rPh>
    <rPh sb="5" eb="7">
      <t>ショクム</t>
    </rPh>
    <rPh sb="7" eb="9">
      <t>ナイヨウ</t>
    </rPh>
    <rPh sb="10" eb="12">
      <t>チイ</t>
    </rPh>
    <phoneticPr fontId="5"/>
  </si>
  <si>
    <t>在学・勤務期間</t>
    <rPh sb="0" eb="2">
      <t>ザイガク</t>
    </rPh>
    <rPh sb="3" eb="5">
      <t>キンム</t>
    </rPh>
    <rPh sb="5" eb="7">
      <t>キカン</t>
    </rPh>
    <phoneticPr fontId="5"/>
  </si>
  <si>
    <t>以  上</t>
    <rPh sb="0" eb="1">
      <t>イ</t>
    </rPh>
    <rPh sb="3" eb="4">
      <t>ウエ</t>
    </rPh>
    <phoneticPr fontId="5"/>
  </si>
  <si>
    <t>【記入上の注意】</t>
    <rPh sb="1" eb="3">
      <t>キニュウ</t>
    </rPh>
    <rPh sb="3" eb="4">
      <t>ジョウ</t>
    </rPh>
    <rPh sb="5" eb="7">
      <t>チュウイ</t>
    </rPh>
    <phoneticPr fontId="5"/>
  </si>
  <si>
    <t>研究科</t>
    <rPh sb="0" eb="2">
      <t>ケンキュウ</t>
    </rPh>
    <rPh sb="2" eb="3">
      <t>カ</t>
    </rPh>
    <phoneticPr fontId="5"/>
  </si>
  <si>
    <t>専攻</t>
    <rPh sb="0" eb="2">
      <t>センコウ</t>
    </rPh>
    <phoneticPr fontId="5"/>
  </si>
  <si>
    <t>修士(博士前期)課程</t>
    <rPh sb="0" eb="2">
      <t>シュウシ</t>
    </rPh>
    <rPh sb="3" eb="5">
      <t>ハクシ</t>
    </rPh>
    <rPh sb="5" eb="7">
      <t>ゼンキ</t>
    </rPh>
    <rPh sb="8" eb="10">
      <t>カテイ</t>
    </rPh>
    <phoneticPr fontId="5"/>
  </si>
  <si>
    <t>　（1）応募理由</t>
    <rPh sb="4" eb="6">
      <t>オウボ</t>
    </rPh>
    <rPh sb="6" eb="8">
      <t>リユウ</t>
    </rPh>
    <phoneticPr fontId="5"/>
  </si>
  <si>
    <t>上記研究室の研究内容</t>
    <rPh sb="0" eb="2">
      <t>ジョウキ</t>
    </rPh>
    <rPh sb="2" eb="5">
      <t>ケンキュウシツ</t>
    </rPh>
    <rPh sb="6" eb="8">
      <t>ケンキュウ</t>
    </rPh>
    <rPh sb="8" eb="10">
      <t>ナイヨウ</t>
    </rPh>
    <phoneticPr fontId="5"/>
  </si>
  <si>
    <t>大学院での所属研究室名：</t>
    <rPh sb="0" eb="3">
      <t>ダイガクイン</t>
    </rPh>
    <rPh sb="5" eb="7">
      <t>ショゾク</t>
    </rPh>
    <rPh sb="7" eb="10">
      <t>ケンキュウシツ</t>
    </rPh>
    <rPh sb="10" eb="11">
      <t>メイ</t>
    </rPh>
    <phoneticPr fontId="1"/>
  </si>
  <si>
    <t>大学院での指導教官：</t>
    <rPh sb="0" eb="3">
      <t>ダイガクイン</t>
    </rPh>
    <rPh sb="5" eb="7">
      <t>シドウ</t>
    </rPh>
    <rPh sb="7" eb="9">
      <t>キョウカン</t>
    </rPh>
    <phoneticPr fontId="1"/>
  </si>
  <si>
    <t>　　（2）大学院在籍中の学習・研究計画</t>
    <rPh sb="5" eb="8">
      <t>ダイガクイン</t>
    </rPh>
    <rPh sb="8" eb="11">
      <t>ザイセキチュウ</t>
    </rPh>
    <rPh sb="12" eb="14">
      <t>ガクシュウ</t>
    </rPh>
    <rPh sb="15" eb="17">
      <t>ケンキュウ</t>
    </rPh>
    <rPh sb="17" eb="19">
      <t>ケイカク</t>
    </rPh>
    <phoneticPr fontId="5"/>
  </si>
  <si>
    <t>（3）今までに行った研究、勉強してきた内容を、実際に行った役割を交えて、詳しく教えてください。</t>
    <rPh sb="3" eb="4">
      <t>イマ</t>
    </rPh>
    <rPh sb="7" eb="8">
      <t>オコナ</t>
    </rPh>
    <rPh sb="10" eb="12">
      <t>ケンキュウ</t>
    </rPh>
    <rPh sb="13" eb="15">
      <t>ベンキョウ</t>
    </rPh>
    <rPh sb="19" eb="21">
      <t>ナイヨウ</t>
    </rPh>
    <rPh sb="23" eb="25">
      <t>ジッサイ</t>
    </rPh>
    <rPh sb="26" eb="27">
      <t>オコナ</t>
    </rPh>
    <rPh sb="29" eb="31">
      <t>ヤクワリ</t>
    </rPh>
    <rPh sb="32" eb="33">
      <t>マジ</t>
    </rPh>
    <rPh sb="36" eb="37">
      <t>クワ</t>
    </rPh>
    <rPh sb="39" eb="40">
      <t>オシ</t>
    </rPh>
    <phoneticPr fontId="1"/>
  </si>
  <si>
    <t>（4）(3)の質問において、自ら手を動かして作った成果物※があれば、何を作ったのか、実際に行った役割を交えて、詳しく教えてください。数値的成果や、公開先、成果物を確認できるURLがあれば、併せて記載してください。※ディープラーニングを用いたチャットボット・音声認識・画像認識プログラム・機械・ロボ・電子機器、NW環境、アプリ、サーバーなど実際に作成したものであれば、何でも結構です。</t>
    <rPh sb="7" eb="9">
      <t>シツモン</t>
    </rPh>
    <rPh sb="14" eb="15">
      <t>ミズカ</t>
    </rPh>
    <rPh sb="16" eb="17">
      <t>テ</t>
    </rPh>
    <rPh sb="18" eb="19">
      <t>ウゴ</t>
    </rPh>
    <rPh sb="22" eb="23">
      <t>ツク</t>
    </rPh>
    <rPh sb="25" eb="28">
      <t>セイカブツ</t>
    </rPh>
    <rPh sb="34" eb="35">
      <t>ナニ</t>
    </rPh>
    <rPh sb="36" eb="37">
      <t>ツク</t>
    </rPh>
    <rPh sb="42" eb="44">
      <t>ジッサイ</t>
    </rPh>
    <rPh sb="45" eb="46">
      <t>オコナ</t>
    </rPh>
    <rPh sb="48" eb="50">
      <t>ヤクワリ</t>
    </rPh>
    <rPh sb="51" eb="52">
      <t>マジ</t>
    </rPh>
    <rPh sb="55" eb="56">
      <t>クワ</t>
    </rPh>
    <rPh sb="58" eb="59">
      <t>オシ</t>
    </rPh>
    <rPh sb="66" eb="69">
      <t>スウチテキ</t>
    </rPh>
    <rPh sb="69" eb="71">
      <t>セイカ</t>
    </rPh>
    <rPh sb="73" eb="75">
      <t>コウカイ</t>
    </rPh>
    <rPh sb="75" eb="76">
      <t>サキ</t>
    </rPh>
    <rPh sb="77" eb="80">
      <t>セイカブツ</t>
    </rPh>
    <rPh sb="81" eb="83">
      <t>カクニン</t>
    </rPh>
    <rPh sb="94" eb="95">
      <t>アワ</t>
    </rPh>
    <rPh sb="97" eb="99">
      <t>キサイ</t>
    </rPh>
    <phoneticPr fontId="1"/>
  </si>
  <si>
    <t>学修･研究計画等（スペースが足りない場合、別紙（A4版）を添付してもよい）</t>
    <rPh sb="0" eb="2">
      <t>ガクシュウ</t>
    </rPh>
    <rPh sb="3" eb="5">
      <t>ケンキュウ</t>
    </rPh>
    <rPh sb="5" eb="7">
      <t>ケイカク</t>
    </rPh>
    <rPh sb="7" eb="8">
      <t>トウ</t>
    </rPh>
    <rPh sb="14" eb="15">
      <t>タ</t>
    </rPh>
    <rPh sb="26" eb="27">
      <t>バン</t>
    </rPh>
    <phoneticPr fontId="5"/>
  </si>
  <si>
    <t>　　（6）現在行っている学修・研究を将来的にどのように社会に役立てていきたいですか。</t>
    <rPh sb="5" eb="7">
      <t>ゲンザイ</t>
    </rPh>
    <rPh sb="7" eb="8">
      <t>オコナ</t>
    </rPh>
    <rPh sb="12" eb="14">
      <t>ガクシュウ</t>
    </rPh>
    <rPh sb="15" eb="17">
      <t>ケンキュウ</t>
    </rPh>
    <rPh sb="18" eb="21">
      <t>ショウライテキ</t>
    </rPh>
    <rPh sb="27" eb="29">
      <t>シャカイ</t>
    </rPh>
    <rPh sb="30" eb="32">
      <t>ヤクダ</t>
    </rPh>
    <phoneticPr fontId="5"/>
  </si>
  <si>
    <t>データマイニング</t>
  </si>
  <si>
    <t>並列分散処理</t>
  </si>
  <si>
    <t>自然言語処理</t>
  </si>
  <si>
    <t>ロボティクス</t>
  </si>
  <si>
    <t>スキル</t>
    <phoneticPr fontId="1"/>
  </si>
  <si>
    <t>スキルカテゴリ</t>
    <phoneticPr fontId="1"/>
  </si>
  <si>
    <t>環境構築</t>
    <phoneticPr fontId="1"/>
  </si>
  <si>
    <t>データ収集</t>
    <phoneticPr fontId="1"/>
  </si>
  <si>
    <t>データ構造</t>
    <phoneticPr fontId="1"/>
  </si>
  <si>
    <t>データ蓄積</t>
    <phoneticPr fontId="1"/>
  </si>
  <si>
    <t>データ加工</t>
    <phoneticPr fontId="1"/>
  </si>
  <si>
    <t>データ共有</t>
    <phoneticPr fontId="1"/>
  </si>
  <si>
    <t>プログラミング</t>
    <phoneticPr fontId="1"/>
  </si>
  <si>
    <t>Python</t>
    <phoneticPr fontId="1"/>
  </si>
  <si>
    <t>R言語</t>
    <rPh sb="1" eb="3">
      <t>ゲンゴ</t>
    </rPh>
    <phoneticPr fontId="1"/>
  </si>
  <si>
    <t>Ruby</t>
    <phoneticPr fontId="1"/>
  </si>
  <si>
    <t>Matlab</t>
    <phoneticPr fontId="1"/>
  </si>
  <si>
    <t>Haskell</t>
    <phoneticPr fontId="1"/>
  </si>
  <si>
    <t>Java</t>
    <phoneticPr fontId="1"/>
  </si>
  <si>
    <t>Julia</t>
    <phoneticPr fontId="1"/>
  </si>
  <si>
    <t>JavaScript</t>
    <phoneticPr fontId="1"/>
  </si>
  <si>
    <t>C</t>
    <phoneticPr fontId="1"/>
  </si>
  <si>
    <t>C++</t>
    <phoneticPr fontId="1"/>
  </si>
  <si>
    <t>その他</t>
    <rPh sb="2" eb="3">
      <t>ホカ</t>
    </rPh>
    <phoneticPr fontId="1"/>
  </si>
  <si>
    <t>ITセキュリティ</t>
    <phoneticPr fontId="1"/>
  </si>
  <si>
    <t>統計数理基礎</t>
    <phoneticPr fontId="1"/>
  </si>
  <si>
    <t>予測</t>
    <phoneticPr fontId="1"/>
  </si>
  <si>
    <t>検定/判断</t>
    <phoneticPr fontId="1"/>
  </si>
  <si>
    <t>グルーピング</t>
    <phoneticPr fontId="1"/>
  </si>
  <si>
    <t>性質・関係性の把握</t>
    <phoneticPr fontId="1"/>
  </si>
  <si>
    <t>サンプリング</t>
    <phoneticPr fontId="1"/>
  </si>
  <si>
    <t>データ加工</t>
    <phoneticPr fontId="1"/>
  </si>
  <si>
    <t>データ可視化</t>
    <phoneticPr fontId="1"/>
  </si>
  <si>
    <t>分析プロセス</t>
    <phoneticPr fontId="1"/>
  </si>
  <si>
    <t>データの理解・検証</t>
    <phoneticPr fontId="1"/>
  </si>
  <si>
    <t>意味合いの抽出、洞察</t>
    <phoneticPr fontId="1"/>
  </si>
  <si>
    <t>機械学習</t>
    <phoneticPr fontId="1"/>
  </si>
  <si>
    <t>時系列分析</t>
    <phoneticPr fontId="1"/>
  </si>
  <si>
    <t>⾔語処理</t>
    <phoneticPr fontId="1"/>
  </si>
  <si>
    <t>画像・動画処理</t>
    <phoneticPr fontId="1"/>
  </si>
  <si>
    <t>⾳声/⾳楽処理</t>
    <phoneticPr fontId="1"/>
  </si>
  <si>
    <t>パターン発⾒</t>
    <phoneticPr fontId="1"/>
  </si>
  <si>
    <t>グラフィカルモデル</t>
    <phoneticPr fontId="1"/>
  </si>
  <si>
    <t>シミュレーション/データ同化</t>
    <phoneticPr fontId="1"/>
  </si>
  <si>
    <t>最適化</t>
    <phoneticPr fontId="1"/>
  </si>
  <si>
    <t>⾏動規範</t>
    <phoneticPr fontId="1"/>
  </si>
  <si>
    <t>論理的思考</t>
    <phoneticPr fontId="1"/>
  </si>
  <si>
    <t>プロジェクトプロセス</t>
    <phoneticPr fontId="1"/>
  </si>
  <si>
    <t>データ入手</t>
    <phoneticPr fontId="1"/>
  </si>
  <si>
    <t>解決</t>
    <phoneticPr fontId="1"/>
  </si>
  <si>
    <t>事業に実装する</t>
    <phoneticPr fontId="1"/>
  </si>
  <si>
    <t>活動マネジメント</t>
    <phoneticPr fontId="1"/>
  </si>
  <si>
    <t>知財</t>
    <phoneticPr fontId="1"/>
  </si>
  <si>
    <t>氏</t>
    <rPh sb="0" eb="1">
      <t>シ</t>
    </rPh>
    <phoneticPr fontId="1"/>
  </si>
  <si>
    <t>名</t>
    <rPh sb="0" eb="1">
      <t>ナ</t>
    </rPh>
    <phoneticPr fontId="1"/>
  </si>
  <si>
    <t>名（カナ）</t>
    <rPh sb="0" eb="1">
      <t>ナ</t>
    </rPh>
    <phoneticPr fontId="1"/>
  </si>
  <si>
    <t>氏（カナ）</t>
    <rPh sb="0" eb="1">
      <t>シ</t>
    </rPh>
    <phoneticPr fontId="1"/>
  </si>
  <si>
    <t>氏（ローマ字）</t>
    <rPh sb="0" eb="1">
      <t>シ</t>
    </rPh>
    <rPh sb="5" eb="6">
      <t>ジ</t>
    </rPh>
    <phoneticPr fontId="1"/>
  </si>
  <si>
    <t>名（ローマ字）</t>
    <rPh sb="0" eb="1">
      <t>ナ</t>
    </rPh>
    <rPh sb="5" eb="6">
      <t>ジ</t>
    </rPh>
    <phoneticPr fontId="1"/>
  </si>
  <si>
    <t>氏名</t>
    <rPh sb="0" eb="2">
      <t>シメイ</t>
    </rPh>
    <phoneticPr fontId="1"/>
  </si>
  <si>
    <t>大学・大学院</t>
    <phoneticPr fontId="1"/>
  </si>
  <si>
    <t>研究科</t>
    <phoneticPr fontId="1"/>
  </si>
  <si>
    <t>専攻</t>
    <phoneticPr fontId="1"/>
  </si>
  <si>
    <t>年次在籍</t>
  </si>
  <si>
    <t>卒業(修了)予定</t>
    <phoneticPr fontId="1"/>
  </si>
  <si>
    <t>国籍・地域</t>
    <phoneticPr fontId="1"/>
  </si>
  <si>
    <t>生年月日（年）</t>
    <rPh sb="5" eb="6">
      <t>ネン</t>
    </rPh>
    <phoneticPr fontId="1"/>
  </si>
  <si>
    <t>生年月日（日）</t>
    <rPh sb="5" eb="6">
      <t>ヒ</t>
    </rPh>
    <phoneticPr fontId="1"/>
  </si>
  <si>
    <t>生年月日（月）</t>
    <rPh sb="5" eb="6">
      <t>ツキ</t>
    </rPh>
    <phoneticPr fontId="1"/>
  </si>
  <si>
    <t>生年月日</t>
    <phoneticPr fontId="1"/>
  </si>
  <si>
    <t>性別</t>
    <rPh sb="0" eb="2">
      <t>セイベツ</t>
    </rPh>
    <phoneticPr fontId="1"/>
  </si>
  <si>
    <t>年齢（支給開始時点）</t>
    <rPh sb="0" eb="2">
      <t>ネンレイ</t>
    </rPh>
    <rPh sb="3" eb="5">
      <t>シキュウ</t>
    </rPh>
    <rPh sb="5" eb="7">
      <t>カイシ</t>
    </rPh>
    <rPh sb="7" eb="9">
      <t>ジテン</t>
    </rPh>
    <phoneticPr fontId="1"/>
  </si>
  <si>
    <t>郵便番号</t>
    <rPh sb="0" eb="4">
      <t>ユウビンバンゴウ</t>
    </rPh>
    <phoneticPr fontId="1"/>
  </si>
  <si>
    <t>住所</t>
    <rPh sb="0" eb="2">
      <t>ジュウショ</t>
    </rPh>
    <phoneticPr fontId="1"/>
  </si>
  <si>
    <t>TEL</t>
    <phoneticPr fontId="1"/>
  </si>
  <si>
    <t>携帯電話</t>
    <rPh sb="0" eb="2">
      <t>ケイタイ</t>
    </rPh>
    <rPh sb="2" eb="4">
      <t>デンワ</t>
    </rPh>
    <phoneticPr fontId="1"/>
  </si>
  <si>
    <t>E-mail （PC）</t>
    <phoneticPr fontId="1"/>
  </si>
  <si>
    <t>E-mail （携帯電話）</t>
    <phoneticPr fontId="1"/>
  </si>
  <si>
    <t>①併給奨学金名</t>
    <rPh sb="1" eb="3">
      <t>ヘイキュウ</t>
    </rPh>
    <phoneticPr fontId="1"/>
  </si>
  <si>
    <t>①支給団体名</t>
    <rPh sb="1" eb="3">
      <t>シキュウ</t>
    </rPh>
    <rPh sb="3" eb="5">
      <t>ダンタイ</t>
    </rPh>
    <rPh sb="5" eb="6">
      <t>メイ</t>
    </rPh>
    <phoneticPr fontId="1"/>
  </si>
  <si>
    <t>①月額</t>
    <rPh sb="1" eb="3">
      <t>ゲツガク</t>
    </rPh>
    <phoneticPr fontId="1"/>
  </si>
  <si>
    <t>①状況</t>
    <phoneticPr fontId="1"/>
  </si>
  <si>
    <t>①受給期間（開始）</t>
    <rPh sb="1" eb="3">
      <t>ジュキュウ</t>
    </rPh>
    <rPh sb="3" eb="5">
      <t>キカン</t>
    </rPh>
    <rPh sb="6" eb="8">
      <t>カイシ</t>
    </rPh>
    <phoneticPr fontId="1"/>
  </si>
  <si>
    <t>①受給期間（終了）</t>
    <rPh sb="1" eb="3">
      <t>ジュキュウ</t>
    </rPh>
    <rPh sb="3" eb="5">
      <t>キカン</t>
    </rPh>
    <rPh sb="6" eb="8">
      <t>シュウリョウ</t>
    </rPh>
    <phoneticPr fontId="1"/>
  </si>
  <si>
    <t>②併給奨学金名</t>
    <rPh sb="1" eb="3">
      <t>ヘイキュウ</t>
    </rPh>
    <phoneticPr fontId="1"/>
  </si>
  <si>
    <t>②支給団体名</t>
    <rPh sb="1" eb="3">
      <t>シキュウ</t>
    </rPh>
    <rPh sb="3" eb="5">
      <t>ダンタイ</t>
    </rPh>
    <rPh sb="5" eb="6">
      <t>メイ</t>
    </rPh>
    <phoneticPr fontId="1"/>
  </si>
  <si>
    <t>②月額</t>
    <rPh sb="1" eb="3">
      <t>ゲツガク</t>
    </rPh>
    <phoneticPr fontId="1"/>
  </si>
  <si>
    <t>②受給期間（開始）</t>
    <rPh sb="1" eb="3">
      <t>ジュキュウ</t>
    </rPh>
    <rPh sb="3" eb="5">
      <t>キカン</t>
    </rPh>
    <rPh sb="6" eb="8">
      <t>カイシ</t>
    </rPh>
    <phoneticPr fontId="1"/>
  </si>
  <si>
    <t>②受給期間（終了）</t>
    <rPh sb="1" eb="3">
      <t>ジュキュウ</t>
    </rPh>
    <rPh sb="3" eb="5">
      <t>キカン</t>
    </rPh>
    <rPh sb="6" eb="8">
      <t>シュウリョウ</t>
    </rPh>
    <phoneticPr fontId="1"/>
  </si>
  <si>
    <t>②状況</t>
  </si>
  <si>
    <t>③併給奨学金名</t>
    <rPh sb="1" eb="3">
      <t>ヘイキュウ</t>
    </rPh>
    <phoneticPr fontId="1"/>
  </si>
  <si>
    <t>③支給団体名</t>
    <rPh sb="1" eb="3">
      <t>シキュウ</t>
    </rPh>
    <rPh sb="3" eb="5">
      <t>ダンタイ</t>
    </rPh>
    <rPh sb="5" eb="6">
      <t>メイ</t>
    </rPh>
    <phoneticPr fontId="1"/>
  </si>
  <si>
    <t>③月額</t>
    <rPh sb="1" eb="3">
      <t>ゲツガク</t>
    </rPh>
    <phoneticPr fontId="1"/>
  </si>
  <si>
    <t>③受給期間（開始）</t>
    <rPh sb="1" eb="3">
      <t>ジュキュウ</t>
    </rPh>
    <rPh sb="3" eb="5">
      <t>キカン</t>
    </rPh>
    <rPh sb="6" eb="8">
      <t>カイシ</t>
    </rPh>
    <phoneticPr fontId="1"/>
  </si>
  <si>
    <t>③受給期間（終了）</t>
    <rPh sb="1" eb="3">
      <t>ジュキュウ</t>
    </rPh>
    <rPh sb="3" eb="5">
      <t>キカン</t>
    </rPh>
    <rPh sb="6" eb="8">
      <t>シュウリョウ</t>
    </rPh>
    <phoneticPr fontId="1"/>
  </si>
  <si>
    <t>③状況</t>
  </si>
  <si>
    <t>④併給奨学金名</t>
    <rPh sb="1" eb="3">
      <t>ヘイキュウ</t>
    </rPh>
    <phoneticPr fontId="1"/>
  </si>
  <si>
    <t>④支給団体名</t>
    <rPh sb="1" eb="3">
      <t>シキュウ</t>
    </rPh>
    <rPh sb="3" eb="5">
      <t>ダンタイ</t>
    </rPh>
    <rPh sb="5" eb="6">
      <t>メイ</t>
    </rPh>
    <phoneticPr fontId="1"/>
  </si>
  <si>
    <t>④月額</t>
    <rPh sb="1" eb="3">
      <t>ゲツガク</t>
    </rPh>
    <phoneticPr fontId="1"/>
  </si>
  <si>
    <t>④受給期間（開始）</t>
    <rPh sb="1" eb="3">
      <t>ジュキュウ</t>
    </rPh>
    <rPh sb="3" eb="5">
      <t>キカン</t>
    </rPh>
    <rPh sb="6" eb="8">
      <t>カイシ</t>
    </rPh>
    <phoneticPr fontId="1"/>
  </si>
  <si>
    <t>④受給期間（終了）</t>
    <rPh sb="1" eb="3">
      <t>ジュキュウ</t>
    </rPh>
    <rPh sb="3" eb="5">
      <t>キカン</t>
    </rPh>
    <rPh sb="6" eb="8">
      <t>シュウリョウ</t>
    </rPh>
    <phoneticPr fontId="1"/>
  </si>
  <si>
    <t>④状況</t>
  </si>
  <si>
    <t>①学校名・勤務先及び所在地</t>
    <rPh sb="1" eb="3">
      <t>ガッコウ</t>
    </rPh>
    <rPh sb="3" eb="4">
      <t>メイ</t>
    </rPh>
    <rPh sb="5" eb="8">
      <t>キンムサキ</t>
    </rPh>
    <rPh sb="8" eb="9">
      <t>オヨ</t>
    </rPh>
    <rPh sb="10" eb="13">
      <t>ショザイチ</t>
    </rPh>
    <phoneticPr fontId="5"/>
  </si>
  <si>
    <t>①専攻分野・職務内容・地位</t>
    <rPh sb="1" eb="3">
      <t>センコウ</t>
    </rPh>
    <rPh sb="3" eb="5">
      <t>ブンヤ</t>
    </rPh>
    <rPh sb="6" eb="8">
      <t>ショクム</t>
    </rPh>
    <rPh sb="8" eb="10">
      <t>ナイヨウ</t>
    </rPh>
    <rPh sb="11" eb="13">
      <t>チイ</t>
    </rPh>
    <phoneticPr fontId="5"/>
  </si>
  <si>
    <t>①在学・勤務期間</t>
    <rPh sb="1" eb="3">
      <t>ザイガク</t>
    </rPh>
    <rPh sb="4" eb="6">
      <t>キンム</t>
    </rPh>
    <rPh sb="6" eb="8">
      <t>キカン</t>
    </rPh>
    <phoneticPr fontId="5"/>
  </si>
  <si>
    <t>②学校名・勤務先及び所在地</t>
    <rPh sb="1" eb="3">
      <t>ガッコウ</t>
    </rPh>
    <rPh sb="3" eb="4">
      <t>メイ</t>
    </rPh>
    <rPh sb="5" eb="8">
      <t>キンムサキ</t>
    </rPh>
    <rPh sb="8" eb="9">
      <t>オヨ</t>
    </rPh>
    <rPh sb="10" eb="13">
      <t>ショザイチ</t>
    </rPh>
    <phoneticPr fontId="5"/>
  </si>
  <si>
    <t>②専攻分野・職務内容・地位</t>
    <rPh sb="1" eb="3">
      <t>センコウ</t>
    </rPh>
    <rPh sb="3" eb="5">
      <t>ブンヤ</t>
    </rPh>
    <rPh sb="6" eb="8">
      <t>ショクム</t>
    </rPh>
    <rPh sb="8" eb="10">
      <t>ナイヨウ</t>
    </rPh>
    <rPh sb="11" eb="13">
      <t>チイ</t>
    </rPh>
    <phoneticPr fontId="5"/>
  </si>
  <si>
    <t>②在学・勤務期間</t>
    <rPh sb="1" eb="3">
      <t>ザイガク</t>
    </rPh>
    <rPh sb="4" eb="6">
      <t>キンム</t>
    </rPh>
    <rPh sb="6" eb="8">
      <t>キカン</t>
    </rPh>
    <phoneticPr fontId="5"/>
  </si>
  <si>
    <t>③学校名・勤務先及び所在地</t>
    <rPh sb="1" eb="3">
      <t>ガッコウ</t>
    </rPh>
    <rPh sb="3" eb="4">
      <t>メイ</t>
    </rPh>
    <rPh sb="5" eb="8">
      <t>キンムサキ</t>
    </rPh>
    <rPh sb="8" eb="9">
      <t>オヨ</t>
    </rPh>
    <rPh sb="10" eb="13">
      <t>ショザイチ</t>
    </rPh>
    <phoneticPr fontId="5"/>
  </si>
  <si>
    <t>③専攻分野・職務内容・地位</t>
    <rPh sb="1" eb="3">
      <t>センコウ</t>
    </rPh>
    <rPh sb="3" eb="5">
      <t>ブンヤ</t>
    </rPh>
    <rPh sb="6" eb="8">
      <t>ショクム</t>
    </rPh>
    <rPh sb="8" eb="10">
      <t>ナイヨウ</t>
    </rPh>
    <rPh sb="11" eb="13">
      <t>チイ</t>
    </rPh>
    <phoneticPr fontId="5"/>
  </si>
  <si>
    <t>③在学・勤務期間</t>
    <rPh sb="1" eb="3">
      <t>ザイガク</t>
    </rPh>
    <rPh sb="4" eb="6">
      <t>キンム</t>
    </rPh>
    <rPh sb="6" eb="8">
      <t>キカン</t>
    </rPh>
    <phoneticPr fontId="5"/>
  </si>
  <si>
    <t>④学校名・勤務先及び所在地</t>
    <rPh sb="1" eb="3">
      <t>ガッコウ</t>
    </rPh>
    <rPh sb="3" eb="4">
      <t>メイ</t>
    </rPh>
    <rPh sb="5" eb="8">
      <t>キンムサキ</t>
    </rPh>
    <rPh sb="8" eb="9">
      <t>オヨ</t>
    </rPh>
    <rPh sb="10" eb="13">
      <t>ショザイチ</t>
    </rPh>
    <phoneticPr fontId="5"/>
  </si>
  <si>
    <t>④専攻分野・職務内容・地位</t>
    <rPh sb="1" eb="3">
      <t>センコウ</t>
    </rPh>
    <rPh sb="3" eb="5">
      <t>ブンヤ</t>
    </rPh>
    <rPh sb="6" eb="8">
      <t>ショクム</t>
    </rPh>
    <rPh sb="8" eb="10">
      <t>ナイヨウ</t>
    </rPh>
    <rPh sb="11" eb="13">
      <t>チイ</t>
    </rPh>
    <phoneticPr fontId="5"/>
  </si>
  <si>
    <t>④在学・勤務期間</t>
    <rPh sb="1" eb="3">
      <t>ザイガク</t>
    </rPh>
    <rPh sb="4" eb="6">
      <t>キンム</t>
    </rPh>
    <rPh sb="6" eb="8">
      <t>キカン</t>
    </rPh>
    <phoneticPr fontId="5"/>
  </si>
  <si>
    <t>⑤学校名・勤務先及び所在地</t>
    <rPh sb="1" eb="3">
      <t>ガッコウ</t>
    </rPh>
    <rPh sb="3" eb="4">
      <t>メイ</t>
    </rPh>
    <rPh sb="5" eb="8">
      <t>キンムサキ</t>
    </rPh>
    <rPh sb="8" eb="9">
      <t>オヨ</t>
    </rPh>
    <rPh sb="10" eb="13">
      <t>ショザイチ</t>
    </rPh>
    <phoneticPr fontId="5"/>
  </si>
  <si>
    <t>⑤専攻分野・職務内容・地位</t>
    <rPh sb="1" eb="3">
      <t>センコウ</t>
    </rPh>
    <rPh sb="3" eb="5">
      <t>ブンヤ</t>
    </rPh>
    <rPh sb="6" eb="8">
      <t>ショクム</t>
    </rPh>
    <rPh sb="8" eb="10">
      <t>ナイヨウ</t>
    </rPh>
    <rPh sb="11" eb="13">
      <t>チイ</t>
    </rPh>
    <phoneticPr fontId="5"/>
  </si>
  <si>
    <t>⑤在学・勤務期間</t>
    <rPh sb="1" eb="3">
      <t>ザイガク</t>
    </rPh>
    <rPh sb="4" eb="6">
      <t>キンム</t>
    </rPh>
    <rPh sb="6" eb="8">
      <t>キカン</t>
    </rPh>
    <phoneticPr fontId="5"/>
  </si>
  <si>
    <t>⑥学校名・勤務先及び所在地</t>
    <rPh sb="1" eb="3">
      <t>ガッコウ</t>
    </rPh>
    <rPh sb="3" eb="4">
      <t>メイ</t>
    </rPh>
    <rPh sb="5" eb="8">
      <t>キンムサキ</t>
    </rPh>
    <rPh sb="8" eb="9">
      <t>オヨ</t>
    </rPh>
    <rPh sb="10" eb="13">
      <t>ショザイチ</t>
    </rPh>
    <phoneticPr fontId="5"/>
  </si>
  <si>
    <t>⑥専攻分野・職務内容・地位</t>
    <rPh sb="1" eb="3">
      <t>センコウ</t>
    </rPh>
    <rPh sb="3" eb="5">
      <t>ブンヤ</t>
    </rPh>
    <rPh sb="6" eb="8">
      <t>ショクム</t>
    </rPh>
    <rPh sb="8" eb="10">
      <t>ナイヨウ</t>
    </rPh>
    <rPh sb="11" eb="13">
      <t>チイ</t>
    </rPh>
    <phoneticPr fontId="5"/>
  </si>
  <si>
    <t>⑥在学・勤務期間</t>
    <rPh sb="1" eb="3">
      <t>ザイガク</t>
    </rPh>
    <rPh sb="4" eb="6">
      <t>キンム</t>
    </rPh>
    <rPh sb="6" eb="8">
      <t>キカン</t>
    </rPh>
    <phoneticPr fontId="5"/>
  </si>
  <si>
    <t>応募理由</t>
    <phoneticPr fontId="1"/>
  </si>
  <si>
    <t>大学院での所属研究室名</t>
    <phoneticPr fontId="1"/>
  </si>
  <si>
    <t>大学院での指導教官</t>
    <phoneticPr fontId="1"/>
  </si>
  <si>
    <t>上記研究室の研究内容</t>
    <phoneticPr fontId="1"/>
  </si>
  <si>
    <t>行った研究、勉強してきた内容</t>
    <phoneticPr fontId="1"/>
  </si>
  <si>
    <t>作った成果物</t>
    <phoneticPr fontId="1"/>
  </si>
  <si>
    <t>受賞歴</t>
    <phoneticPr fontId="1"/>
  </si>
  <si>
    <t>どのように社会に役立てたいか</t>
    <phoneticPr fontId="1"/>
  </si>
  <si>
    <t>ソフトバンクの事業</t>
    <phoneticPr fontId="1"/>
  </si>
  <si>
    <t>提出日</t>
    <rPh sb="0" eb="2">
      <t>テイシュツ</t>
    </rPh>
    <rPh sb="2" eb="3">
      <t>ビ</t>
    </rPh>
    <phoneticPr fontId="1"/>
  </si>
  <si>
    <t>アルゴリズム</t>
    <phoneticPr fontId="1"/>
  </si>
  <si>
    <t>ニューラルネットワーク / Deep Learning</t>
    <phoneticPr fontId="1"/>
  </si>
  <si>
    <t>強化学習</t>
    <rPh sb="0" eb="2">
      <t>キョウカ</t>
    </rPh>
    <rPh sb="2" eb="4">
      <t>ガクシュウ</t>
    </rPh>
    <phoneticPr fontId="2"/>
  </si>
  <si>
    <t>強化学習</t>
    <rPh sb="0" eb="2">
      <t>キョウカ</t>
    </rPh>
    <rPh sb="2" eb="4">
      <t>ガクシュウ</t>
    </rPh>
    <phoneticPr fontId="1"/>
  </si>
  <si>
    <t>教師なし学習 / 半教師あり学習</t>
    <rPh sb="0" eb="2">
      <t>キョウシ</t>
    </rPh>
    <rPh sb="4" eb="6">
      <t>ガクシュウ</t>
    </rPh>
    <rPh sb="9" eb="10">
      <t>ハン</t>
    </rPh>
    <rPh sb="10" eb="12">
      <t>キョウシ</t>
    </rPh>
    <rPh sb="14" eb="16">
      <t>ガクシュウ</t>
    </rPh>
    <phoneticPr fontId="2"/>
  </si>
  <si>
    <t>教師なし学習 / 半教師あり学習</t>
    <rPh sb="0" eb="2">
      <t>キョウシ</t>
    </rPh>
    <rPh sb="4" eb="6">
      <t>ガクシュウ</t>
    </rPh>
    <rPh sb="9" eb="10">
      <t>ハン</t>
    </rPh>
    <rPh sb="10" eb="12">
      <t>キョウシ</t>
    </rPh>
    <rPh sb="14" eb="16">
      <t>ガクシュウ</t>
    </rPh>
    <phoneticPr fontId="1"/>
  </si>
  <si>
    <t>遺伝アルゴリズム</t>
    <phoneticPr fontId="1"/>
  </si>
  <si>
    <t>ベイズ推定 / ベイジアンモデル</t>
    <rPh sb="3" eb="5">
      <t>スイテイ</t>
    </rPh>
    <phoneticPr fontId="2"/>
  </si>
  <si>
    <t>ベイズ推定 / ベイジアンモデル</t>
    <rPh sb="3" eb="5">
      <t>スイテイ</t>
    </rPh>
    <phoneticPr fontId="1"/>
  </si>
  <si>
    <t>マルチタスク学習 / マルチモーダル学習</t>
    <rPh sb="6" eb="8">
      <t>ガクシュウ</t>
    </rPh>
    <rPh sb="18" eb="20">
      <t>ガクシュウ</t>
    </rPh>
    <phoneticPr fontId="2"/>
  </si>
  <si>
    <t>マルチタスク学習 / マルチモーダル学習</t>
    <rPh sb="6" eb="8">
      <t>ガクシュウ</t>
    </rPh>
    <rPh sb="18" eb="20">
      <t>ガクシュウ</t>
    </rPh>
    <phoneticPr fontId="1"/>
  </si>
  <si>
    <t>応用分野</t>
    <rPh sb="0" eb="2">
      <t>オウヨウ</t>
    </rPh>
    <rPh sb="2" eb="4">
      <t>ブンヤ</t>
    </rPh>
    <phoneticPr fontId="1"/>
  </si>
  <si>
    <t>ダイアログ</t>
    <phoneticPr fontId="1"/>
  </si>
  <si>
    <t>自動要約</t>
    <rPh sb="0" eb="2">
      <t>ジドウ</t>
    </rPh>
    <rPh sb="2" eb="4">
      <t>ヨウヤク</t>
    </rPh>
    <phoneticPr fontId="2"/>
  </si>
  <si>
    <t>自動要約</t>
    <rPh sb="0" eb="2">
      <t>ジドウ</t>
    </rPh>
    <rPh sb="2" eb="4">
      <t>ヨウヤク</t>
    </rPh>
    <phoneticPr fontId="1"/>
  </si>
  <si>
    <t>トピック分析・クラスタリング</t>
    <rPh sb="4" eb="6">
      <t>ブンセキ</t>
    </rPh>
    <phoneticPr fontId="2"/>
  </si>
  <si>
    <t>トピック分析・クラスタリング</t>
    <rPh sb="4" eb="6">
      <t>ブンセキ</t>
    </rPh>
    <phoneticPr fontId="1"/>
  </si>
  <si>
    <t>機械翻訳</t>
    <rPh sb="0" eb="2">
      <t>キカイ</t>
    </rPh>
    <rPh sb="2" eb="4">
      <t>ホンヤク</t>
    </rPh>
    <phoneticPr fontId="2"/>
  </si>
  <si>
    <t>機械翻訳</t>
    <rPh sb="0" eb="2">
      <t>キカイ</t>
    </rPh>
    <rPh sb="2" eb="4">
      <t>ホンヤク</t>
    </rPh>
    <phoneticPr fontId="1"/>
  </si>
  <si>
    <t>その他の自然言語処理</t>
    <rPh sb="2" eb="3">
      <t>タ</t>
    </rPh>
    <phoneticPr fontId="2"/>
  </si>
  <si>
    <t>画像認識</t>
    <phoneticPr fontId="1"/>
  </si>
  <si>
    <t>物体認識(Object detection, segmentation)</t>
    <phoneticPr fontId="1"/>
  </si>
  <si>
    <t>顔認識・個人識別</t>
    <rPh sb="0" eb="1">
      <t>カオ</t>
    </rPh>
    <rPh sb="1" eb="3">
      <t>ニンシキ</t>
    </rPh>
    <rPh sb="4" eb="6">
      <t>コジン</t>
    </rPh>
    <rPh sb="6" eb="8">
      <t>シキベツ</t>
    </rPh>
    <phoneticPr fontId="2"/>
  </si>
  <si>
    <t>顔認識・個人識別</t>
    <rPh sb="0" eb="1">
      <t>カオ</t>
    </rPh>
    <rPh sb="1" eb="3">
      <t>ニンシキ</t>
    </rPh>
    <rPh sb="4" eb="6">
      <t>コジン</t>
    </rPh>
    <rPh sb="6" eb="8">
      <t>シキベツ</t>
    </rPh>
    <phoneticPr fontId="1"/>
  </si>
  <si>
    <t>人流解析など動画の分析</t>
    <rPh sb="0" eb="1">
      <t>ジン</t>
    </rPh>
    <rPh sb="1" eb="2">
      <t>リュウ</t>
    </rPh>
    <rPh sb="2" eb="4">
      <t>カイセキ</t>
    </rPh>
    <rPh sb="6" eb="8">
      <t>ドウガ</t>
    </rPh>
    <rPh sb="9" eb="11">
      <t>ブンセキ</t>
    </rPh>
    <phoneticPr fontId="2"/>
  </si>
  <si>
    <t>人流解析など動画の分析</t>
    <rPh sb="0" eb="1">
      <t>ジン</t>
    </rPh>
    <rPh sb="1" eb="2">
      <t>リュウ</t>
    </rPh>
    <rPh sb="2" eb="4">
      <t>カイセキ</t>
    </rPh>
    <rPh sb="6" eb="8">
      <t>ドウガ</t>
    </rPh>
    <rPh sb="9" eb="11">
      <t>ブンセキ</t>
    </rPh>
    <phoneticPr fontId="1"/>
  </si>
  <si>
    <t>OCR / 文字認識</t>
    <rPh sb="6" eb="8">
      <t>モジ</t>
    </rPh>
    <rPh sb="8" eb="10">
      <t>ニンシキ</t>
    </rPh>
    <phoneticPr fontId="2"/>
  </si>
  <si>
    <t>OCR / 文字認識</t>
    <rPh sb="6" eb="8">
      <t>モジ</t>
    </rPh>
    <rPh sb="8" eb="10">
      <t>ニンシキ</t>
    </rPh>
    <phoneticPr fontId="1"/>
  </si>
  <si>
    <t>その他の画像認識</t>
    <rPh sb="2" eb="3">
      <t>タ</t>
    </rPh>
    <phoneticPr fontId="2"/>
  </si>
  <si>
    <t>異常検知</t>
    <rPh sb="0" eb="2">
      <t>イジョウ</t>
    </rPh>
    <rPh sb="2" eb="4">
      <t>ケンチ</t>
    </rPh>
    <phoneticPr fontId="2"/>
  </si>
  <si>
    <t>異常検知</t>
    <rPh sb="0" eb="2">
      <t>イジョウ</t>
    </rPh>
    <rPh sb="2" eb="4">
      <t>ケンチ</t>
    </rPh>
    <phoneticPr fontId="1"/>
  </si>
  <si>
    <t>音声認識</t>
    <rPh sb="2" eb="4">
      <t>ニンシキ</t>
    </rPh>
    <phoneticPr fontId="2"/>
  </si>
  <si>
    <t>音声認識</t>
    <rPh sb="2" eb="4">
      <t>ニンシキ</t>
    </rPh>
    <phoneticPr fontId="1"/>
  </si>
  <si>
    <t>データマイニング</t>
    <phoneticPr fontId="1"/>
  </si>
  <si>
    <t>その他/全般のAI応用分野</t>
    <rPh sb="9" eb="11">
      <t>オウヨウ</t>
    </rPh>
    <rPh sb="11" eb="13">
      <t>ブンヤ</t>
    </rPh>
    <phoneticPr fontId="2"/>
  </si>
  <si>
    <t>産業分野</t>
    <rPh sb="0" eb="2">
      <t>サンギョウ</t>
    </rPh>
    <rPh sb="2" eb="4">
      <t>ブンヤ</t>
    </rPh>
    <phoneticPr fontId="1"/>
  </si>
  <si>
    <t>通信分野でのAIの応用</t>
    <rPh sb="0" eb="2">
      <t>ツウシン</t>
    </rPh>
    <rPh sb="2" eb="4">
      <t>ブンヤ</t>
    </rPh>
    <phoneticPr fontId="2"/>
  </si>
  <si>
    <t>通信分野でのAIの応用</t>
    <rPh sb="0" eb="2">
      <t>ツウシン</t>
    </rPh>
    <rPh sb="2" eb="4">
      <t>ブンヤ</t>
    </rPh>
    <phoneticPr fontId="1"/>
  </si>
  <si>
    <t>広告・マーケティングでのAIの応用</t>
    <rPh sb="0" eb="2">
      <t>コウコク</t>
    </rPh>
    <phoneticPr fontId="2"/>
  </si>
  <si>
    <t>広告・マーケティングでのAIの応用</t>
    <rPh sb="0" eb="2">
      <t>コウコク</t>
    </rPh>
    <phoneticPr fontId="1"/>
  </si>
  <si>
    <t>位置情報活用のためのAIの応用</t>
    <rPh sb="0" eb="2">
      <t>イチ</t>
    </rPh>
    <rPh sb="2" eb="4">
      <t>ジョウホウ</t>
    </rPh>
    <rPh sb="4" eb="6">
      <t>カツヨウ</t>
    </rPh>
    <phoneticPr fontId="2"/>
  </si>
  <si>
    <t>位置情報活用のためのAIの応用</t>
    <rPh sb="0" eb="2">
      <t>イチ</t>
    </rPh>
    <rPh sb="2" eb="4">
      <t>ジョウホウ</t>
    </rPh>
    <rPh sb="4" eb="6">
      <t>カツヨウ</t>
    </rPh>
    <phoneticPr fontId="1"/>
  </si>
  <si>
    <t>スマートシティ　都市計画でのAIの応用</t>
    <rPh sb="8" eb="10">
      <t>トシ</t>
    </rPh>
    <rPh sb="10" eb="12">
      <t>ケイカク</t>
    </rPh>
    <phoneticPr fontId="2"/>
  </si>
  <si>
    <t>スマートシティ　都市計画でのAIの応用</t>
    <rPh sb="8" eb="10">
      <t>トシ</t>
    </rPh>
    <rPh sb="10" eb="12">
      <t>ケイカク</t>
    </rPh>
    <phoneticPr fontId="1"/>
  </si>
  <si>
    <t>スマートビルディング　建築・ファシリティに関わるAIの応用</t>
    <rPh sb="11" eb="13">
      <t>ケンチク</t>
    </rPh>
    <rPh sb="21" eb="22">
      <t>カカ</t>
    </rPh>
    <phoneticPr fontId="2"/>
  </si>
  <si>
    <t>スマートビルディング　建築・ファシリティに関わるAIの応用</t>
    <rPh sb="11" eb="13">
      <t>ケンチク</t>
    </rPh>
    <rPh sb="21" eb="22">
      <t>カカ</t>
    </rPh>
    <phoneticPr fontId="1"/>
  </si>
  <si>
    <t>自動運転等、自動車関連でのAIの応用</t>
    <rPh sb="0" eb="2">
      <t>ジドウ</t>
    </rPh>
    <rPh sb="2" eb="4">
      <t>ウンテン</t>
    </rPh>
    <rPh sb="4" eb="5">
      <t>トウ</t>
    </rPh>
    <rPh sb="6" eb="9">
      <t>ジドウシャ</t>
    </rPh>
    <rPh sb="9" eb="11">
      <t>カンレン</t>
    </rPh>
    <phoneticPr fontId="2"/>
  </si>
  <si>
    <t>自動運転等、自動車関連でのAIの応用</t>
    <rPh sb="0" eb="2">
      <t>ジドウ</t>
    </rPh>
    <rPh sb="2" eb="4">
      <t>ウンテン</t>
    </rPh>
    <rPh sb="4" eb="5">
      <t>トウ</t>
    </rPh>
    <rPh sb="6" eb="9">
      <t>ジドウシャ</t>
    </rPh>
    <rPh sb="9" eb="11">
      <t>カンレン</t>
    </rPh>
    <phoneticPr fontId="1"/>
  </si>
  <si>
    <t>医療分野でのAIの応用</t>
    <rPh sb="0" eb="2">
      <t>イリョウ</t>
    </rPh>
    <phoneticPr fontId="2"/>
  </si>
  <si>
    <t>医療分野でのAIの応用</t>
    <rPh sb="0" eb="2">
      <t>イリョウ</t>
    </rPh>
    <phoneticPr fontId="1"/>
  </si>
  <si>
    <t>その他/全般の産業へのAIの応用</t>
    <rPh sb="7" eb="9">
      <t>サンギョウ</t>
    </rPh>
    <phoneticPr fontId="2"/>
  </si>
  <si>
    <t>ハードウェア・インフラ</t>
    <phoneticPr fontId="1"/>
  </si>
  <si>
    <t>並列分散処理</t>
    <phoneticPr fontId="1"/>
  </si>
  <si>
    <t>大規模データ処理</t>
    <rPh sb="0" eb="3">
      <t>ダイキボ</t>
    </rPh>
    <rPh sb="6" eb="8">
      <t>ショリ</t>
    </rPh>
    <phoneticPr fontId="2"/>
  </si>
  <si>
    <t>大規模データ処理</t>
    <rPh sb="0" eb="3">
      <t>ダイキボ</t>
    </rPh>
    <rPh sb="6" eb="8">
      <t>ショリ</t>
    </rPh>
    <phoneticPr fontId="1"/>
  </si>
  <si>
    <t>高速演算処理 (アルゴリズムのHW最適化など)</t>
    <rPh sb="0" eb="2">
      <t>コウソク</t>
    </rPh>
    <rPh sb="2" eb="4">
      <t>エンザン</t>
    </rPh>
    <rPh sb="4" eb="6">
      <t>ショリ</t>
    </rPh>
    <rPh sb="17" eb="20">
      <t>サイテキカ</t>
    </rPh>
    <phoneticPr fontId="2"/>
  </si>
  <si>
    <t>高速演算処理 (アルゴリズムのHW最適化など)</t>
    <rPh sb="0" eb="2">
      <t>コウソク</t>
    </rPh>
    <rPh sb="2" eb="4">
      <t>エンザン</t>
    </rPh>
    <rPh sb="4" eb="6">
      <t>ショリ</t>
    </rPh>
    <rPh sb="17" eb="20">
      <t>サイテキカ</t>
    </rPh>
    <phoneticPr fontId="1"/>
  </si>
  <si>
    <t>エッジデバイスでのAI処理 (最適化、モデル圧縮など)</t>
    <rPh sb="11" eb="13">
      <t>ショリ</t>
    </rPh>
    <rPh sb="15" eb="18">
      <t>サイテキカ</t>
    </rPh>
    <rPh sb="22" eb="24">
      <t>アッシュク</t>
    </rPh>
    <phoneticPr fontId="2"/>
  </si>
  <si>
    <t>エッジデバイスでのAI処理 (最適化、モデル圧縮など)</t>
    <rPh sb="11" eb="13">
      <t>ショリ</t>
    </rPh>
    <rPh sb="15" eb="18">
      <t>サイテキカ</t>
    </rPh>
    <rPh sb="22" eb="24">
      <t>アッシュク</t>
    </rPh>
    <phoneticPr fontId="1"/>
  </si>
  <si>
    <t>半導体</t>
    <phoneticPr fontId="1"/>
  </si>
  <si>
    <t>ロボティクス</t>
    <phoneticPr fontId="1"/>
  </si>
  <si>
    <t>その他/全般のAI向けハードウェア/インフラ分野</t>
    <rPh sb="9" eb="10">
      <t>ム</t>
    </rPh>
    <rPh sb="22" eb="24">
      <t>ブンヤ</t>
    </rPh>
    <phoneticPr fontId="2"/>
  </si>
  <si>
    <t>その他</t>
    <rPh sb="2" eb="3">
      <t>タ</t>
    </rPh>
    <phoneticPr fontId="1"/>
  </si>
  <si>
    <t>分野</t>
    <rPh sb="0" eb="2">
      <t>ブンヤ</t>
    </rPh>
    <phoneticPr fontId="1"/>
  </si>
  <si>
    <t>分類</t>
    <rPh sb="0" eb="2">
      <t>ブンルイ</t>
    </rPh>
    <phoneticPr fontId="1"/>
  </si>
  <si>
    <t>回答
（主たる研究分野は◎／その他該当分野は〇）</t>
    <rPh sb="0" eb="2">
      <t>カイトウ</t>
    </rPh>
    <rPh sb="4" eb="5">
      <t>シュ</t>
    </rPh>
    <rPh sb="7" eb="9">
      <t>ケンキュウ</t>
    </rPh>
    <rPh sb="9" eb="11">
      <t>ブンヤ</t>
    </rPh>
    <rPh sb="16" eb="17">
      <t>タ</t>
    </rPh>
    <rPh sb="17" eb="19">
      <t>ガイトウ</t>
    </rPh>
    <rPh sb="19" eb="21">
      <t>ブンヤ</t>
    </rPh>
    <phoneticPr fontId="1"/>
  </si>
  <si>
    <t>ニューラルネットワーク / Deep Learning</t>
  </si>
  <si>
    <t>遺伝アルゴリズム</t>
  </si>
  <si>
    <t>その他/全般のAIアルゴリズム</t>
  </si>
  <si>
    <t>ダイアログ</t>
  </si>
  <si>
    <t>物体認識(Object detection, segmentation)</t>
  </si>
  <si>
    <t>半導体</t>
  </si>
  <si>
    <t>その他のAI分野</t>
    <phoneticPr fontId="1"/>
  </si>
  <si>
    <t>申請者署名（自筆）</t>
    <rPh sb="0" eb="3">
      <t>シンセイシャ</t>
    </rPh>
    <rPh sb="3" eb="5">
      <t>ショメイ</t>
    </rPh>
    <rPh sb="6" eb="8">
      <t>ジヒツ</t>
    </rPh>
    <phoneticPr fontId="5"/>
  </si>
  <si>
    <t>TEL:</t>
  </si>
  <si>
    <t>※携帯電話:</t>
    <rPh sb="1" eb="3">
      <t>ケイタイ</t>
    </rPh>
    <rPh sb="3" eb="5">
      <t>デンワ</t>
    </rPh>
    <phoneticPr fontId="5"/>
  </si>
  <si>
    <t>※E-mail （PC）:</t>
  </si>
  <si>
    <t>E-mail （携帯電話）:</t>
    <rPh sb="8" eb="10">
      <t>ケイタイ</t>
    </rPh>
    <rPh sb="10" eb="12">
      <t>デンワ</t>
    </rPh>
    <phoneticPr fontId="5"/>
  </si>
  <si>
    <t>環境構築</t>
  </si>
  <si>
    <t>データ収集</t>
  </si>
  <si>
    <t>データ構造</t>
  </si>
  <si>
    <t>データ蓄積</t>
  </si>
  <si>
    <t>データ加工</t>
  </si>
  <si>
    <t>データ共有</t>
  </si>
  <si>
    <t>プログラミング_Python</t>
  </si>
  <si>
    <t>プログラミング_R言語</t>
  </si>
  <si>
    <t>プログラミング_Ruby</t>
  </si>
  <si>
    <t>プログラミング_Matlab</t>
  </si>
  <si>
    <t>プログラミング_Haskell</t>
  </si>
  <si>
    <t>プログラミング_Java</t>
  </si>
  <si>
    <t>プログラミング_Julia</t>
  </si>
  <si>
    <t>プログラミング_JavaScript</t>
  </si>
  <si>
    <t>プログラミング_C</t>
  </si>
  <si>
    <t>プログラミング_C++</t>
  </si>
  <si>
    <t>プログラミング_その他</t>
  </si>
  <si>
    <t>ITセキュリティ</t>
  </si>
  <si>
    <t>統計数理基礎</t>
  </si>
  <si>
    <t>予測</t>
  </si>
  <si>
    <t>検定/判断</t>
  </si>
  <si>
    <t>グルーピング</t>
  </si>
  <si>
    <t>性質・関係性の把握</t>
  </si>
  <si>
    <t>サンプリング</t>
  </si>
  <si>
    <t>データ可視化</t>
  </si>
  <si>
    <t>分析プロセス</t>
  </si>
  <si>
    <t>データの理解・検証</t>
  </si>
  <si>
    <t>意味合いの抽出、洞察</t>
  </si>
  <si>
    <t>機械学習</t>
  </si>
  <si>
    <t>時系列分析</t>
  </si>
  <si>
    <t>⾔語処理</t>
  </si>
  <si>
    <t>画像・動画処理</t>
  </si>
  <si>
    <t>⾳声/⾳楽処理</t>
  </si>
  <si>
    <t>パターン発⾒</t>
  </si>
  <si>
    <t>グラフィカルモデル</t>
  </si>
  <si>
    <t>シミュレーション/データ同化</t>
  </si>
  <si>
    <t>最適化</t>
  </si>
  <si>
    <t>⾏動規範</t>
  </si>
  <si>
    <t>論理的思考</t>
  </si>
  <si>
    <t>プロジェクトプロセス</t>
  </si>
  <si>
    <t>データ入手</t>
  </si>
  <si>
    <t>解決</t>
  </si>
  <si>
    <t>事業に実装する</t>
  </si>
  <si>
    <t>活動マネジメント</t>
  </si>
  <si>
    <t>知財</t>
  </si>
  <si>
    <r>
      <t xml:space="preserve">データエンジニアリング力
</t>
    </r>
    <r>
      <rPr>
        <sz val="16"/>
        <color theme="1"/>
        <rFont val="Meiryo UI"/>
        <family val="3"/>
        <charset val="128"/>
      </rPr>
      <t xml:space="preserve">
データサイエンスを意味のある形に使えるようにし、実装、運用する。</t>
    </r>
    <rPh sb="11" eb="12">
      <t>リョク</t>
    </rPh>
    <phoneticPr fontId="1"/>
  </si>
  <si>
    <r>
      <t xml:space="preserve">データサイエンス力
</t>
    </r>
    <r>
      <rPr>
        <sz val="16"/>
        <color theme="1"/>
        <rFont val="Meiryo UI"/>
        <family val="3"/>
        <charset val="128"/>
      </rPr>
      <t xml:space="preserve">
情報処理、人工知能、統計学などの情報科学系の知恵を理解し、活用する。</t>
    </r>
    <rPh sb="8" eb="9">
      <t>リョク</t>
    </rPh>
    <phoneticPr fontId="1"/>
  </si>
  <si>
    <r>
      <t xml:space="preserve">ビジネス力
</t>
    </r>
    <r>
      <rPr>
        <sz val="16"/>
        <color theme="1"/>
        <rFont val="Meiryo UI"/>
        <family val="3"/>
        <charset val="128"/>
      </rPr>
      <t xml:space="preserve">
課題背景を理解した上で、ビジネス課題を整理し、解決する。</t>
    </r>
    <rPh sb="4" eb="5">
      <t>リョク</t>
    </rPh>
    <phoneticPr fontId="1"/>
  </si>
  <si>
    <r>
      <rPr>
        <b/>
        <sz val="18"/>
        <color theme="0"/>
        <rFont val="Meiryo UI"/>
        <family val="3"/>
        <charset val="128"/>
      </rPr>
      <t>　　　　</t>
    </r>
    <r>
      <rPr>
        <b/>
        <sz val="16"/>
        <color theme="0"/>
        <rFont val="Meiryo UI"/>
        <family val="3"/>
        <charset val="128"/>
      </rPr>
      <t>　　　　回答</t>
    </r>
    <r>
      <rPr>
        <b/>
        <sz val="11"/>
        <color theme="0"/>
        <rFont val="Meiryo UI"/>
        <family val="3"/>
        <charset val="128"/>
      </rPr>
      <t xml:space="preserve">
</t>
    </r>
    <r>
      <rPr>
        <b/>
        <sz val="10"/>
        <color theme="0"/>
        <rFont val="Meiryo UI"/>
        <family val="3"/>
        <charset val="128"/>
      </rPr>
      <t>レベル３：要求された作業を全て独力で遂行するレベル。
レベル２：要求された作業について、上位者の指導の下、その一部を独力で遂行するレベル。     
レベル１：要求された作業について、上位者の指導を受けて遂行するレベル。
予定：習得予定</t>
    </r>
    <rPh sb="123" eb="125">
      <t>ヨテイ</t>
    </rPh>
    <rPh sb="126" eb="128">
      <t>シュウトク</t>
    </rPh>
    <rPh sb="128" eb="130">
      <t>ヨテイ</t>
    </rPh>
    <phoneticPr fontId="1"/>
  </si>
  <si>
    <t>その他/全般のAIアルゴリズム</t>
    <phoneticPr fontId="1"/>
  </si>
  <si>
    <t>その他の自然言語処理</t>
    <rPh sb="2" eb="3">
      <t>タ</t>
    </rPh>
    <phoneticPr fontId="1"/>
  </si>
  <si>
    <t>その他の画像認識</t>
    <rPh sb="2" eb="3">
      <t>タ</t>
    </rPh>
    <phoneticPr fontId="1"/>
  </si>
  <si>
    <t>その他/全般のAI応用分野</t>
    <rPh sb="9" eb="11">
      <t>オウヨウ</t>
    </rPh>
    <rPh sb="11" eb="13">
      <t>ブンヤ</t>
    </rPh>
    <phoneticPr fontId="1"/>
  </si>
  <si>
    <t>その他/全般の産業へのAIの応用</t>
    <rPh sb="7" eb="9">
      <t>サンギョウ</t>
    </rPh>
    <phoneticPr fontId="1"/>
  </si>
  <si>
    <t>その他/全般のAI向けハードウェア/インフラ分野</t>
    <rPh sb="9" eb="10">
      <t>ム</t>
    </rPh>
    <rPh sb="22" eb="24">
      <t>ブンヤ</t>
    </rPh>
    <phoneticPr fontId="1"/>
  </si>
  <si>
    <t>その他のAI分野</t>
  </si>
  <si>
    <t>（5）これまで大会やコンテストでの受賞歴があれば、その際に担った役割も併せて詳しく教えてください。受賞種目や作品名を確認できるURLがあれば、併せて記載してください。</t>
    <rPh sb="7" eb="9">
      <t>タイカイ</t>
    </rPh>
    <rPh sb="17" eb="19">
      <t>ジュショウ</t>
    </rPh>
    <rPh sb="19" eb="20">
      <t>レキ</t>
    </rPh>
    <rPh sb="27" eb="28">
      <t>サイ</t>
    </rPh>
    <rPh sb="29" eb="30">
      <t>ニナ</t>
    </rPh>
    <rPh sb="32" eb="34">
      <t>ヤクワリ</t>
    </rPh>
    <rPh sb="35" eb="36">
      <t>アワ</t>
    </rPh>
    <rPh sb="38" eb="39">
      <t>クワ</t>
    </rPh>
    <rPh sb="41" eb="42">
      <t>オシ</t>
    </rPh>
    <rPh sb="49" eb="51">
      <t>ジュショウ</t>
    </rPh>
    <rPh sb="51" eb="53">
      <t>シュモク</t>
    </rPh>
    <rPh sb="54" eb="56">
      <t>サクヒン</t>
    </rPh>
    <rPh sb="56" eb="57">
      <t>メイ</t>
    </rPh>
    <rPh sb="58" eb="60">
      <t>カクニン</t>
    </rPh>
    <rPh sb="71" eb="72">
      <t>アワ</t>
    </rPh>
    <rPh sb="74" eb="76">
      <t>キサイ</t>
    </rPh>
    <phoneticPr fontId="1"/>
  </si>
  <si>
    <r>
      <rPr>
        <sz val="18"/>
        <rFont val="ＭＳ Ｐ明朝"/>
        <family val="1"/>
        <charset val="128"/>
      </rPr>
      <t>写真</t>
    </r>
    <r>
      <rPr>
        <sz val="10"/>
        <rFont val="ＭＳ Ｐ明朝"/>
        <family val="1"/>
        <charset val="128"/>
      </rPr>
      <t xml:space="preserve">　 　　　　　　　　　　　　　　　　　                                                                                                 　                                                                                                                                             </t>
    </r>
    <r>
      <rPr>
        <sz val="9"/>
        <rFont val="ＭＳ Ｐ明朝"/>
        <family val="1"/>
        <charset val="128"/>
      </rPr>
      <t xml:space="preserve">   　　　　　　　　　　　　　　　　　　　　　　　　　　　　　　　　　　　　　　　　　　　　　　　　　　　　　　　　　　　　　　　　　　　　　　　　　　最近6ヶ月以内に　撮影したもの。　　                                    ﾀﾃ4.0cm×ﾖｺ3.0cm、　上半身、脱帽、裏面に　氏名を記入すること。</t>
    </r>
    <rPh sb="0" eb="2">
      <t>シャシン</t>
    </rPh>
    <rPh sb="337" eb="339">
      <t>サイキン</t>
    </rPh>
    <rPh sb="341" eb="342">
      <t>ツキ</t>
    </rPh>
    <rPh sb="342" eb="344">
      <t>イナイ</t>
    </rPh>
    <rPh sb="346" eb="347">
      <t>サツ</t>
    </rPh>
    <rPh sb="347" eb="348">
      <t>カゲ</t>
    </rPh>
    <rPh sb="408" eb="411">
      <t>ジョウハンシン</t>
    </rPh>
    <rPh sb="412" eb="414">
      <t>ダツボウ</t>
    </rPh>
    <rPh sb="415" eb="416">
      <t>ウラ</t>
    </rPh>
    <rPh sb="416" eb="417">
      <t>メン</t>
    </rPh>
    <rPh sb="419" eb="421">
      <t>シメイ</t>
    </rPh>
    <rPh sb="422" eb="424">
      <t>キニュウ</t>
    </rPh>
    <phoneticPr fontId="5"/>
  </si>
  <si>
    <r>
      <t xml:space="preserve">状況
</t>
    </r>
    <r>
      <rPr>
        <sz val="8"/>
        <rFont val="ＭＳ Ｐ明朝"/>
        <family val="1"/>
        <charset val="128"/>
      </rPr>
      <t>（いずれか選択）</t>
    </r>
    <rPh sb="0" eb="2">
      <t>ジョウキョウ</t>
    </rPh>
    <rPh sb="8" eb="10">
      <t>センタク</t>
    </rPh>
    <phoneticPr fontId="5"/>
  </si>
  <si>
    <t>大学名：</t>
    <rPh sb="0" eb="3">
      <t>ダイガクメイ</t>
    </rPh>
    <phoneticPr fontId="1"/>
  </si>
  <si>
    <t>氏名：</t>
    <rPh sb="0" eb="2">
      <t>シメイ</t>
    </rPh>
    <phoneticPr fontId="1"/>
  </si>
  <si>
    <t>(別紙1)</t>
    <rPh sb="1" eb="3">
      <t>ベッシ</t>
    </rPh>
    <phoneticPr fontId="1"/>
  </si>
  <si>
    <t>大学院での研究内容が当てはまる分野すべてをお答えください。</t>
    <rPh sb="0" eb="3">
      <t>ダイガクイン</t>
    </rPh>
    <rPh sb="5" eb="7">
      <t>ケンキュウ</t>
    </rPh>
    <rPh sb="7" eb="9">
      <t>ナイヨウ</t>
    </rPh>
    <rPh sb="10" eb="11">
      <t>ア</t>
    </rPh>
    <rPh sb="15" eb="17">
      <t>ブンヤ</t>
    </rPh>
    <phoneticPr fontId="1"/>
  </si>
  <si>
    <t>習得している/研究を通して習得するスキルすべてをお答えください。
※一般社団法人データサイエンティスト協会 スキルチェックリストより引用</t>
    <rPh sb="0" eb="2">
      <t>シュウトク</t>
    </rPh>
    <rPh sb="7" eb="9">
      <t>ケンキュウ</t>
    </rPh>
    <rPh sb="10" eb="11">
      <t>トオ</t>
    </rPh>
    <rPh sb="13" eb="15">
      <t>シュウトク</t>
    </rPh>
    <phoneticPr fontId="1"/>
  </si>
  <si>
    <t>(別紙2)</t>
    <rPh sb="1" eb="3">
      <t>ベッシ</t>
    </rPh>
    <phoneticPr fontId="1"/>
  </si>
  <si>
    <t>（様式2）</t>
    <rPh sb="1" eb="3">
      <t>ヨウシキ</t>
    </rPh>
    <phoneticPr fontId="5"/>
  </si>
  <si>
    <t>大学名</t>
    <rPh sb="0" eb="2">
      <t>ダイガク</t>
    </rPh>
    <rPh sb="2" eb="3">
      <t>メイ</t>
    </rPh>
    <phoneticPr fontId="5"/>
  </si>
  <si>
    <t>学長名</t>
    <rPh sb="0" eb="2">
      <t>ガクチョウ</t>
    </rPh>
    <rPh sb="2" eb="3">
      <t>メイ</t>
    </rPh>
    <phoneticPr fontId="5"/>
  </si>
  <si>
    <t>公印</t>
    <rPh sb="0" eb="2">
      <t>コウイン</t>
    </rPh>
    <phoneticPr fontId="5"/>
  </si>
  <si>
    <t>記</t>
    <rPh sb="0" eb="1">
      <t>キ</t>
    </rPh>
    <phoneticPr fontId="5"/>
  </si>
  <si>
    <t>● 推薦する学生の情報　（支給開始時点）</t>
    <rPh sb="2" eb="4">
      <t>スイセン</t>
    </rPh>
    <rPh sb="6" eb="8">
      <t>ガクセイ</t>
    </rPh>
    <rPh sb="9" eb="11">
      <t>ジョウホウ</t>
    </rPh>
    <phoneticPr fontId="5"/>
  </si>
  <si>
    <t>国籍・地域</t>
    <phoneticPr fontId="5"/>
  </si>
  <si>
    <t>学籍状況</t>
    <rPh sb="0" eb="2">
      <t>ガクセキ</t>
    </rPh>
    <rPh sb="2" eb="4">
      <t>ジョウキョウ</t>
    </rPh>
    <phoneticPr fontId="5"/>
  </si>
  <si>
    <t>月</t>
    <rPh sb="0" eb="1">
      <t>ガツ</t>
    </rPh>
    <phoneticPr fontId="5"/>
  </si>
  <si>
    <t>入学</t>
    <rPh sb="0" eb="2">
      <t>ニュウガク</t>
    </rPh>
    <phoneticPr fontId="5"/>
  </si>
  <si>
    <t>卒業(修了)予定</t>
    <rPh sb="0" eb="2">
      <t>ソツギョウ</t>
    </rPh>
    <rPh sb="3" eb="5">
      <t>シュウリョウ</t>
    </rPh>
    <rPh sb="6" eb="8">
      <t>ヨテイ</t>
    </rPh>
    <phoneticPr fontId="5"/>
  </si>
  <si>
    <t>● 推薦理由　（スペースが足りない場合、別紙（A4版）を添付してもよい。）</t>
    <rPh sb="2" eb="4">
      <t>スイセン</t>
    </rPh>
    <rPh sb="4" eb="6">
      <t>リユウ</t>
    </rPh>
    <phoneticPr fontId="5"/>
  </si>
  <si>
    <r>
      <t xml:space="preserve">推薦者所属先
</t>
    </r>
    <r>
      <rPr>
        <sz val="8"/>
        <rFont val="ＭＳ Ｐ明朝"/>
        <family val="1"/>
        <charset val="128"/>
      </rPr>
      <t>(研究科/専攻)</t>
    </r>
    <rPh sb="0" eb="3">
      <t>スイセンシャ</t>
    </rPh>
    <rPh sb="3" eb="5">
      <t>ショゾク</t>
    </rPh>
    <rPh sb="5" eb="6">
      <t>サキ</t>
    </rPh>
    <rPh sb="8" eb="11">
      <t>ケンキュウカ</t>
    </rPh>
    <rPh sb="12" eb="14">
      <t>センコウ</t>
    </rPh>
    <phoneticPr fontId="5"/>
  </si>
  <si>
    <t>職名</t>
    <rPh sb="0" eb="2">
      <t>ショクメイ</t>
    </rPh>
    <phoneticPr fontId="5"/>
  </si>
  <si>
    <t>氏名</t>
    <rPh sb="0" eb="2">
      <t>シメイ</t>
    </rPh>
    <phoneticPr fontId="5"/>
  </si>
  <si>
    <t>印</t>
    <rPh sb="0" eb="1">
      <t>イン</t>
    </rPh>
    <phoneticPr fontId="5"/>
  </si>
  <si>
    <t>● 大学担当者連絡先</t>
    <rPh sb="2" eb="4">
      <t>ダイガク</t>
    </rPh>
    <rPh sb="4" eb="7">
      <t>タントウシャ</t>
    </rPh>
    <rPh sb="7" eb="9">
      <t>レンラク</t>
    </rPh>
    <rPh sb="9" eb="10">
      <t>サキ</t>
    </rPh>
    <phoneticPr fontId="5"/>
  </si>
  <si>
    <t>住所</t>
    <rPh sb="0" eb="2">
      <t>ジュウショ</t>
    </rPh>
    <phoneticPr fontId="5"/>
  </si>
  <si>
    <t>部署</t>
    <rPh sb="0" eb="2">
      <t>ブショ</t>
    </rPh>
    <phoneticPr fontId="5"/>
  </si>
  <si>
    <t>電話</t>
    <rPh sb="0" eb="2">
      <t>デンワ</t>
    </rPh>
    <phoneticPr fontId="5"/>
  </si>
  <si>
    <t>以 上</t>
    <rPh sb="0" eb="1">
      <t>イ</t>
    </rPh>
    <rPh sb="2" eb="3">
      <t>ウエ</t>
    </rPh>
    <phoneticPr fontId="5"/>
  </si>
  <si>
    <r>
      <t xml:space="preserve">（9）習得している/研究を通して習得するスキルすべてをお答えください(別紙2)
</t>
    </r>
    <r>
      <rPr>
        <sz val="9"/>
        <rFont val="ＭＳ Ｐ明朝"/>
        <family val="1"/>
        <charset val="128"/>
      </rPr>
      <t>※データサイエンティスト協会で定義されているスキルチェックリストです。本情報については主に来年度のインターンシッププログラム検討の参考とさせていただきます。特定の習得スキルの有無によって奨学金合否を決定するものではありません。</t>
    </r>
    <rPh sb="3" eb="5">
      <t>シュウトク</t>
    </rPh>
    <rPh sb="10" eb="12">
      <t>ケンキュウ</t>
    </rPh>
    <rPh sb="13" eb="14">
      <t>トオ</t>
    </rPh>
    <rPh sb="16" eb="18">
      <t>シュウトク</t>
    </rPh>
    <rPh sb="35" eb="37">
      <t>ベッシ</t>
    </rPh>
    <phoneticPr fontId="1"/>
  </si>
  <si>
    <t>（8）大学院での研究内容が当てはまる分野すべてをお答えください(別紙1)</t>
    <rPh sb="3" eb="6">
      <t>ダイガクイン</t>
    </rPh>
    <rPh sb="8" eb="10">
      <t>ケンキュウ</t>
    </rPh>
    <rPh sb="10" eb="12">
      <t>ナイヨウ</t>
    </rPh>
    <rPh sb="13" eb="14">
      <t>ア</t>
    </rPh>
    <rPh sb="18" eb="20">
      <t>ブンヤ</t>
    </rPh>
    <rPh sb="25" eb="26">
      <t>コタ</t>
    </rPh>
    <rPh sb="32" eb="34">
      <t>ベッシ</t>
    </rPh>
    <phoneticPr fontId="1"/>
  </si>
  <si>
    <t>学長名</t>
    <phoneticPr fontId="1"/>
  </si>
  <si>
    <t>国籍・地域</t>
    <phoneticPr fontId="1"/>
  </si>
  <si>
    <t>研究科</t>
    <phoneticPr fontId="1"/>
  </si>
  <si>
    <t>専攻</t>
    <phoneticPr fontId="1"/>
  </si>
  <si>
    <t>入学</t>
    <rPh sb="0" eb="2">
      <t>ニュウガク</t>
    </rPh>
    <phoneticPr fontId="1"/>
  </si>
  <si>
    <t>卒業(修了)予定</t>
    <phoneticPr fontId="1"/>
  </si>
  <si>
    <t>推薦理由</t>
    <rPh sb="0" eb="2">
      <t>スイセン</t>
    </rPh>
    <rPh sb="2" eb="4">
      <t>リユウ</t>
    </rPh>
    <phoneticPr fontId="1"/>
  </si>
  <si>
    <t>推薦者所属先
(研究科/専攻)</t>
    <phoneticPr fontId="1"/>
  </si>
  <si>
    <t>職名</t>
    <rPh sb="0" eb="2">
      <t>ショクメイ</t>
    </rPh>
    <phoneticPr fontId="1"/>
  </si>
  <si>
    <t>部署</t>
    <rPh sb="0" eb="2">
      <t>ブショ</t>
    </rPh>
    <phoneticPr fontId="1"/>
  </si>
  <si>
    <t>電話</t>
    <rPh sb="0" eb="2">
      <t>デンワ</t>
    </rPh>
    <phoneticPr fontId="1"/>
  </si>
  <si>
    <t>E-mail</t>
    <phoneticPr fontId="1"/>
  </si>
  <si>
    <t>名</t>
    <phoneticPr fontId="1"/>
  </si>
  <si>
    <t>学内での応募数</t>
    <rPh sb="0" eb="2">
      <t>ガクナイ</t>
    </rPh>
    <rPh sb="4" eb="6">
      <t>オウボ</t>
    </rPh>
    <rPh sb="6" eb="7">
      <t>スウ</t>
    </rPh>
    <phoneticPr fontId="1"/>
  </si>
  <si>
    <t>学内での応募数</t>
    <phoneticPr fontId="1"/>
  </si>
  <si>
    <t>（フリガナ）</t>
    <phoneticPr fontId="5"/>
  </si>
  <si>
    <t>専攻</t>
    <phoneticPr fontId="5"/>
  </si>
  <si>
    <t>年次在籍</t>
    <phoneticPr fontId="5"/>
  </si>
  <si>
    <t>(</t>
    <phoneticPr fontId="5"/>
  </si>
  <si>
    <t>／</t>
    <phoneticPr fontId="5"/>
  </si>
  <si>
    <t>)</t>
    <phoneticPr fontId="5"/>
  </si>
  <si>
    <t>〒</t>
    <phoneticPr fontId="5"/>
  </si>
  <si>
    <t>-</t>
    <phoneticPr fontId="5"/>
  </si>
  <si>
    <t>E-mail</t>
    <phoneticPr fontId="5"/>
  </si>
  <si>
    <t>令和２年度JEES・ソフトバンクAI人材育成奨学金　願書
（ソフトバンクAI人材育成スカラーシップ）</t>
    <rPh sb="0" eb="2">
      <t>レイワ</t>
    </rPh>
    <rPh sb="3" eb="4">
      <t>ネン</t>
    </rPh>
    <rPh sb="4" eb="5">
      <t>ド</t>
    </rPh>
    <rPh sb="18" eb="22">
      <t>ジンザイイクセイ</t>
    </rPh>
    <rPh sb="22" eb="25">
      <t>ショウガクキン</t>
    </rPh>
    <rPh sb="26" eb="28">
      <t>ガンショ</t>
    </rPh>
    <rPh sb="38" eb="42">
      <t>ジンザイイクセイ</t>
    </rPh>
    <phoneticPr fontId="5"/>
  </si>
  <si>
    <t xml:space="preserve">   私は、本奨学金の募集・推薦要項の全記載内容に同意・了承の上、令和２年度JEES・ソフトバンクAI人材育成奨学金（ソフトバンクAI人材育成スカラーシップ）奨学生として採用願いたく、下記記載事項に相違ありませんので、ここに申請いたします。なお、奨学生として採用された場合は、本奨学金を辞退して他の奨学金を受給することはいたしません。</t>
    <rPh sb="3" eb="4">
      <t>ワタシ</t>
    </rPh>
    <rPh sb="33" eb="35">
      <t>レイワ</t>
    </rPh>
    <rPh sb="36" eb="37">
      <t>ネン</t>
    </rPh>
    <rPh sb="37" eb="38">
      <t>ド</t>
    </rPh>
    <rPh sb="51" eb="55">
      <t>ジンザイイクセイ</t>
    </rPh>
    <rPh sb="55" eb="58">
      <t>ショウガクキン</t>
    </rPh>
    <rPh sb="67" eb="71">
      <t>ジンザイイクセイ</t>
    </rPh>
    <rPh sb="79" eb="82">
      <t>ショウガクセイ</t>
    </rPh>
    <rPh sb="85" eb="87">
      <t>サイヨウ</t>
    </rPh>
    <rPh sb="87" eb="88">
      <t>ネガイ</t>
    </rPh>
    <rPh sb="92" eb="94">
      <t>カキ</t>
    </rPh>
    <rPh sb="94" eb="96">
      <t>キサイ</t>
    </rPh>
    <rPh sb="96" eb="98">
      <t>ジコウ</t>
    </rPh>
    <rPh sb="99" eb="101">
      <t>ソウイ</t>
    </rPh>
    <rPh sb="112" eb="114">
      <t>シンセイ</t>
    </rPh>
    <rPh sb="123" eb="126">
      <t>ショウガクセイ</t>
    </rPh>
    <rPh sb="143" eb="145">
      <t>ジタイ</t>
    </rPh>
    <rPh sb="153" eb="155">
      <t>ジュキュウ</t>
    </rPh>
    <phoneticPr fontId="5"/>
  </si>
  <si>
    <t>入学、</t>
    <rPh sb="0" eb="2">
      <t>ニュウガク</t>
    </rPh>
    <phoneticPr fontId="1"/>
  </si>
  <si>
    <t>年</t>
    <rPh sb="0" eb="1">
      <t>ネン</t>
    </rPh>
    <phoneticPr fontId="1"/>
  </si>
  <si>
    <t>月</t>
    <rPh sb="0" eb="1">
      <t>ガツ</t>
    </rPh>
    <phoneticPr fontId="1"/>
  </si>
  <si>
    <t>(</t>
    <phoneticPr fontId="1"/>
  </si>
  <si>
    <r>
      <t xml:space="preserve">令和２年度JEES・ソフトバンクAI人材育成奨学金　推薦書
</t>
    </r>
    <r>
      <rPr>
        <b/>
        <sz val="14"/>
        <rFont val="ＭＳ Ｐ明朝"/>
        <family val="1"/>
        <charset val="128"/>
      </rPr>
      <t>（ソフトバンクAI人材育成スカラーシップ）</t>
    </r>
    <rPh sb="0" eb="2">
      <t>レイワ</t>
    </rPh>
    <rPh sb="3" eb="5">
      <t>ネンド</t>
    </rPh>
    <rPh sb="18" eb="22">
      <t>ジンザイイクセイ</t>
    </rPh>
    <rPh sb="22" eb="25">
      <t>ショウガクキン</t>
    </rPh>
    <rPh sb="26" eb="29">
      <t>スイセンショ</t>
    </rPh>
    <rPh sb="39" eb="43">
      <t>ジンザイイクセイ</t>
    </rPh>
    <phoneticPr fontId="5"/>
  </si>
  <si>
    <t>　下記の者は、本学において審査の結果、令和２年度JEES・ソフトバンクAI人材育成奨学金（ソフトバンクAI人材育成スカラーシップ）の奨学生として適格であると認めたので、「令和２年度JEES・ソフトバンクAI人材育成奨学金（ソフトバンクAI人材育成スカラーシップ）募集・推薦要項」に基づき、関係書類を添えて推薦します。
　なお、奨学生として採用された際は、本学による送金手数料等の負担を含め、奨学金支給事務に協力します。</t>
    <rPh sb="1" eb="3">
      <t>カキ</t>
    </rPh>
    <rPh sb="4" eb="5">
      <t>モノ</t>
    </rPh>
    <rPh sb="7" eb="9">
      <t>ホンガク</t>
    </rPh>
    <rPh sb="13" eb="15">
      <t>シンサ</t>
    </rPh>
    <rPh sb="16" eb="18">
      <t>ケッカ</t>
    </rPh>
    <rPh sb="19" eb="21">
      <t>レイワ</t>
    </rPh>
    <rPh sb="22" eb="23">
      <t>ネン</t>
    </rPh>
    <rPh sb="23" eb="24">
      <t>ド</t>
    </rPh>
    <rPh sb="37" eb="41">
      <t>ジンザイイクセイ</t>
    </rPh>
    <rPh sb="53" eb="57">
      <t>ジンザイイクセイ</t>
    </rPh>
    <rPh sb="66" eb="69">
      <t>ショウガクセイ</t>
    </rPh>
    <rPh sb="72" eb="74">
      <t>テキカク</t>
    </rPh>
    <rPh sb="78" eb="79">
      <t>ミト</t>
    </rPh>
    <rPh sb="85" eb="87">
      <t>レイワ</t>
    </rPh>
    <rPh sb="88" eb="89">
      <t>ネン</t>
    </rPh>
    <rPh sb="89" eb="90">
      <t>ド</t>
    </rPh>
    <rPh sb="131" eb="133">
      <t>ボシュウ</t>
    </rPh>
    <rPh sb="134" eb="136">
      <t>スイセン</t>
    </rPh>
    <rPh sb="136" eb="138">
      <t>ヨウコウ</t>
    </rPh>
    <rPh sb="140" eb="141">
      <t>モト</t>
    </rPh>
    <rPh sb="144" eb="146">
      <t>カンケイ</t>
    </rPh>
    <rPh sb="146" eb="148">
      <t>ショルイ</t>
    </rPh>
    <rPh sb="149" eb="150">
      <t>ソ</t>
    </rPh>
    <rPh sb="152" eb="154">
      <t>スイセン</t>
    </rPh>
    <rPh sb="163" eb="166">
      <t>ショウガクセイ</t>
    </rPh>
    <phoneticPr fontId="5"/>
  </si>
  <si>
    <t>※今後の参考のため、学内での応募人数をご回答ください。</t>
    <rPh sb="1" eb="3">
      <t>コンゴ</t>
    </rPh>
    <rPh sb="4" eb="6">
      <t>サンコウ</t>
    </rPh>
    <rPh sb="10" eb="12">
      <t>ガクナイ</t>
    </rPh>
    <rPh sb="14" eb="16">
      <t>オウボ</t>
    </rPh>
    <rPh sb="16" eb="18">
      <t>ニンズウ</t>
    </rPh>
    <rPh sb="20" eb="22">
      <t>カイトウ</t>
    </rPh>
    <phoneticPr fontId="1"/>
  </si>
  <si>
    <t>令和</t>
    <rPh sb="0" eb="2">
      <t>レイワ</t>
    </rPh>
    <phoneticPr fontId="1"/>
  </si>
  <si>
    <t>・申請者本人が入力すること(手書きは認めない)。印刷後に署名・写真貼付し書類提出すること。印刷時に文字が切れないよう注意すること。Excelデータも提出すること。データと書類に相違が出ないようにすること。</t>
    <rPh sb="1" eb="4">
      <t>シンセイシャ</t>
    </rPh>
    <rPh sb="4" eb="6">
      <t>ホンニン</t>
    </rPh>
    <rPh sb="7" eb="9">
      <t>ニュウリョク</t>
    </rPh>
    <rPh sb="14" eb="16">
      <t>テガ</t>
    </rPh>
    <rPh sb="18" eb="19">
      <t>ミト</t>
    </rPh>
    <rPh sb="24" eb="26">
      <t>インサツ</t>
    </rPh>
    <rPh sb="26" eb="27">
      <t>ゴ</t>
    </rPh>
    <rPh sb="28" eb="30">
      <t>ショメイ</t>
    </rPh>
    <rPh sb="29" eb="30">
      <t>ジショ</t>
    </rPh>
    <rPh sb="31" eb="33">
      <t>シャシン</t>
    </rPh>
    <rPh sb="36" eb="38">
      <t>ショルイ</t>
    </rPh>
    <rPh sb="38" eb="40">
      <t>テイシュツ</t>
    </rPh>
    <rPh sb="45" eb="47">
      <t>インサツ</t>
    </rPh>
    <rPh sb="47" eb="48">
      <t>ジ</t>
    </rPh>
    <rPh sb="49" eb="51">
      <t>モジ</t>
    </rPh>
    <rPh sb="52" eb="53">
      <t>キ</t>
    </rPh>
    <rPh sb="58" eb="60">
      <t>チュウイ</t>
    </rPh>
    <rPh sb="85" eb="87">
      <t>ショルイ</t>
    </rPh>
    <rPh sb="88" eb="90">
      <t>ソウイ</t>
    </rPh>
    <rPh sb="91" eb="92">
      <t>デ</t>
    </rPh>
    <phoneticPr fontId="5"/>
  </si>
  <si>
    <t>　　（7）ソフトバンク株式会社の事業について興味関心のある領域をその理由とあわせて教えてください。
         参考：　https://www.softbank.jp/corp/business/advanced/</t>
    <rPh sb="11" eb="15">
      <t>カブシキガイシャ</t>
    </rPh>
    <rPh sb="16" eb="18">
      <t>ジギョウ</t>
    </rPh>
    <rPh sb="22" eb="24">
      <t>キョウミ</t>
    </rPh>
    <rPh sb="24" eb="26">
      <t>カンシン</t>
    </rPh>
    <rPh sb="29" eb="31">
      <t>リョウイキ</t>
    </rPh>
    <rPh sb="34" eb="36">
      <t>リユウ</t>
    </rPh>
    <rPh sb="41" eb="42">
      <t>オシ</t>
    </rPh>
    <rPh sb="59" eb="61">
      <t>サンコウ</t>
    </rPh>
    <phoneticPr fontId="1"/>
  </si>
  <si>
    <t>←記入不要（大学で記入します）</t>
    <rPh sb="1" eb="3">
      <t>キニュウ</t>
    </rPh>
    <rPh sb="3" eb="5">
      <t>フヨウ</t>
    </rPh>
    <rPh sb="6" eb="8">
      <t>ダイガク</t>
    </rPh>
    <rPh sb="9" eb="1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</si>
</sst>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3"/>
      <charset val="128"/>
      <scheme val="minor"/>
    </font>
    <font>
      <sz val="10"/>
      <name val="ＭＳ Ｐ明朝"/>
      <family val="1"/>
      <charset val="128"/>
    </font>
    <font>
      <sz val="6"/>
      <name val="ＭＳ Ｐゴシック"/>
      <family val="3"/>
      <charset val="128"/>
    </font>
    <font>
      <b/>
      <sz val="18"/>
      <name val="ＭＳ Ｐ明朝"/>
      <family val="1"/>
      <charset val="128"/>
    </font>
    <font>
      <sz val="18"/>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6"/>
      <color theme="1"/>
      <name val="Meiryo UI"/>
      <family val="3"/>
      <charset val="128"/>
    </font>
    <font>
      <b/>
      <sz val="11"/>
      <color theme="1"/>
      <name val="Meiryo UI"/>
      <family val="3"/>
      <charset val="128"/>
    </font>
    <font>
      <sz val="11"/>
      <color theme="1"/>
      <name val="Meiryo UI"/>
      <family val="3"/>
      <charset val="128"/>
    </font>
    <font>
      <b/>
      <sz val="11"/>
      <color theme="0"/>
      <name val="Meiryo UI"/>
      <family val="3"/>
      <charset val="128"/>
    </font>
    <font>
      <sz val="10"/>
      <color theme="0"/>
      <name val="ＭＳ Ｐ明朝"/>
      <family val="1"/>
      <charset val="128"/>
    </font>
    <font>
      <u/>
      <sz val="11"/>
      <color theme="10"/>
      <name val="ＭＳ Ｐゴシック"/>
      <family val="2"/>
      <charset val="128"/>
      <scheme val="minor"/>
    </font>
    <font>
      <b/>
      <sz val="9"/>
      <color indexed="81"/>
      <name val="MS P ゴシック"/>
      <family val="3"/>
      <charset val="128"/>
    </font>
    <font>
      <sz val="9"/>
      <color theme="1"/>
      <name val="ＭＳ Ｐ明朝"/>
      <family val="1"/>
      <charset val="128"/>
    </font>
    <font>
      <b/>
      <sz val="10"/>
      <color theme="0"/>
      <name val="Meiryo UI"/>
      <family val="3"/>
      <charset val="128"/>
    </font>
    <font>
      <b/>
      <sz val="16"/>
      <color theme="1"/>
      <name val="Meiryo UI"/>
      <family val="3"/>
      <charset val="128"/>
    </font>
    <font>
      <b/>
      <sz val="16"/>
      <color theme="0"/>
      <name val="Meiryo UI"/>
      <family val="3"/>
      <charset val="128"/>
    </font>
    <font>
      <b/>
      <sz val="18"/>
      <color theme="0"/>
      <name val="Meiryo UI"/>
      <family val="3"/>
      <charset val="128"/>
    </font>
    <font>
      <b/>
      <sz val="11"/>
      <color rgb="FF000000"/>
      <name val="Meiryo UI"/>
      <family val="3"/>
      <charset val="128"/>
    </font>
    <font>
      <sz val="10"/>
      <color rgb="FFFF0000"/>
      <name val="ＭＳ Ｐ明朝"/>
      <family val="1"/>
      <charset val="128"/>
    </font>
    <font>
      <b/>
      <sz val="14"/>
      <name val="ＭＳ Ｐ明朝"/>
      <family val="1"/>
      <charset val="128"/>
    </font>
    <font>
      <sz val="11"/>
      <name val="ＭＳ Ｐゴシック"/>
      <family val="3"/>
      <charset val="128"/>
      <scheme val="minor"/>
    </font>
    <font>
      <b/>
      <sz val="14"/>
      <name val="Meiryo UI"/>
      <family val="3"/>
      <charset val="128"/>
    </font>
    <font>
      <b/>
      <sz val="16"/>
      <name val="Meiryo UI"/>
      <family val="3"/>
      <charset val="128"/>
    </font>
    <font>
      <sz val="16"/>
      <name val="Meiryo UI"/>
      <family val="3"/>
      <charset val="128"/>
    </font>
    <font>
      <sz val="11"/>
      <color rgb="FFFF0000"/>
      <name val="ＭＳ Ｐ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5" tint="0.79998168889431442"/>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0" fontId="3" fillId="0" borderId="0">
      <alignment vertical="center"/>
    </xf>
    <xf numFmtId="0" fontId="16" fillId="0" borderId="0" applyNumberFormat="0" applyFill="0" applyBorder="0" applyAlignment="0" applyProtection="0">
      <alignment vertical="center"/>
    </xf>
  </cellStyleXfs>
  <cellXfs count="252">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1" applyFont="1" applyFill="1">
      <alignment vertical="center"/>
    </xf>
    <xf numFmtId="0" fontId="7" fillId="0" borderId="0" xfId="1" applyFont="1" applyFill="1">
      <alignment vertical="center"/>
    </xf>
    <xf numFmtId="0" fontId="4" fillId="0" borderId="2" xfId="1" applyFont="1" applyFill="1" applyBorder="1">
      <alignment vertical="center"/>
    </xf>
    <xf numFmtId="0" fontId="4" fillId="0" borderId="3" xfId="1" applyFont="1" applyFill="1" applyBorder="1">
      <alignment vertical="center"/>
    </xf>
    <xf numFmtId="0" fontId="4" fillId="0" borderId="4" xfId="1" applyFont="1" applyFill="1" applyBorder="1">
      <alignment vertical="center"/>
    </xf>
    <xf numFmtId="0" fontId="4" fillId="0" borderId="5" xfId="1" applyFont="1" applyFill="1" applyBorder="1">
      <alignment vertical="center"/>
    </xf>
    <xf numFmtId="0" fontId="4" fillId="0" borderId="0" xfId="1" applyFont="1" applyFill="1" applyBorder="1">
      <alignment vertical="center"/>
    </xf>
    <xf numFmtId="0" fontId="4" fillId="0" borderId="0" xfId="1" applyFont="1" applyFill="1" applyBorder="1" applyAlignment="1">
      <alignment vertical="center"/>
    </xf>
    <xf numFmtId="0" fontId="4" fillId="0" borderId="6" xfId="1" applyFont="1" applyFill="1" applyBorder="1">
      <alignment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9" fillId="0" borderId="0" xfId="1" applyFont="1" applyFill="1" applyBorder="1" applyAlignment="1">
      <alignment vertical="top"/>
    </xf>
    <xf numFmtId="0" fontId="4" fillId="0" borderId="0" xfId="1" applyFont="1" applyFill="1" applyBorder="1" applyAlignment="1">
      <alignment horizontal="right" vertical="center"/>
    </xf>
    <xf numFmtId="0" fontId="4" fillId="0" borderId="7" xfId="1" applyFont="1" applyFill="1" applyBorder="1">
      <alignment vertical="center"/>
    </xf>
    <xf numFmtId="0" fontId="4" fillId="0" borderId="1" xfId="1" applyFont="1" applyFill="1" applyBorder="1" applyAlignment="1">
      <alignment vertical="center"/>
    </xf>
    <xf numFmtId="0" fontId="4" fillId="0" borderId="8" xfId="1" applyFont="1" applyFill="1" applyBorder="1" applyAlignment="1">
      <alignment vertical="center"/>
    </xf>
    <xf numFmtId="0" fontId="8" fillId="0" borderId="8" xfId="1" applyFont="1" applyFill="1" applyBorder="1">
      <alignment vertical="center"/>
    </xf>
    <xf numFmtId="0" fontId="4" fillId="0" borderId="1" xfId="1" applyFont="1" applyFill="1" applyBorder="1">
      <alignment vertical="center"/>
    </xf>
    <xf numFmtId="0" fontId="4" fillId="0" borderId="8" xfId="1" applyFont="1" applyFill="1" applyBorder="1">
      <alignment vertical="center"/>
    </xf>
    <xf numFmtId="0" fontId="4" fillId="0" borderId="0" xfId="1" applyFont="1" applyFill="1" applyBorder="1" applyAlignment="1">
      <alignment horizontal="left" vertical="center" wrapText="1"/>
    </xf>
    <xf numFmtId="0" fontId="9" fillId="0" borderId="0" xfId="1" applyFont="1"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Alignment="1">
      <alignment horizontal="left" vertical="center"/>
    </xf>
    <xf numFmtId="0" fontId="4" fillId="0" borderId="0" xfId="1" applyFont="1" applyFill="1" applyAlignment="1">
      <alignment horizontal="left" vertical="center"/>
    </xf>
    <xf numFmtId="0" fontId="8" fillId="0" borderId="0" xfId="1" applyFont="1" applyFill="1" applyBorder="1" applyAlignment="1">
      <alignment horizontal="left" vertical="top" wrapText="1"/>
    </xf>
    <xf numFmtId="0" fontId="10" fillId="0" borderId="0" xfId="1" applyFont="1" applyFill="1">
      <alignment vertical="center"/>
    </xf>
    <xf numFmtId="0" fontId="2" fillId="0" borderId="0" xfId="0" applyFont="1" applyFill="1" applyBorder="1" applyAlignment="1">
      <alignment horizontal="left" vertical="center" wrapText="1"/>
    </xf>
    <xf numFmtId="0" fontId="4" fillId="0" borderId="1" xfId="1" applyFont="1" applyFill="1" applyBorder="1" applyAlignment="1"/>
    <xf numFmtId="0" fontId="1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0" fillId="0" borderId="0" xfId="0" applyAlignment="1">
      <alignment vertical="center" textRotation="90"/>
    </xf>
    <xf numFmtId="0" fontId="0" fillId="0" borderId="0" xfId="0" applyAlignment="1">
      <alignment vertical="center" textRotation="90" wrapText="1"/>
    </xf>
    <xf numFmtId="0" fontId="14" fillId="4" borderId="3" xfId="0" applyFont="1" applyFill="1" applyBorder="1" applyAlignment="1">
      <alignment horizontal="left" vertical="center" wrapText="1"/>
    </xf>
    <xf numFmtId="0" fontId="12" fillId="0" borderId="0" xfId="0" applyFont="1" applyAlignment="1">
      <alignment horizontal="center" vertical="center"/>
    </xf>
    <xf numFmtId="0" fontId="4" fillId="0" borderId="0" xfId="1" applyFont="1" applyFill="1" applyAlignment="1">
      <alignment vertical="center" shrinkToFit="1"/>
    </xf>
    <xf numFmtId="0" fontId="4" fillId="0" borderId="3" xfId="1" applyFont="1" applyFill="1" applyBorder="1" applyAlignment="1">
      <alignment vertical="center" shrinkToFit="1"/>
    </xf>
    <xf numFmtId="0" fontId="4" fillId="0" borderId="1" xfId="1" applyFont="1" applyFill="1" applyBorder="1" applyAlignment="1">
      <alignment vertical="center" shrinkToFit="1"/>
    </xf>
    <xf numFmtId="0" fontId="4" fillId="0" borderId="0" xfId="1" applyFont="1" applyFill="1" applyBorder="1" applyAlignment="1">
      <alignment vertical="center" shrinkToFit="1"/>
    </xf>
    <xf numFmtId="0" fontId="4" fillId="0" borderId="6" xfId="1" applyFont="1" applyFill="1" applyBorder="1" applyAlignment="1">
      <alignment vertical="center" shrinkToFit="1"/>
    </xf>
    <xf numFmtId="0" fontId="4" fillId="0" borderId="8" xfId="1" applyFont="1" applyFill="1" applyBorder="1" applyAlignment="1">
      <alignment vertical="center" shrinkToFit="1"/>
    </xf>
    <xf numFmtId="0" fontId="20" fillId="2" borderId="17" xfId="0" applyFont="1" applyFill="1" applyBorder="1" applyAlignment="1">
      <alignment horizontal="center" vertical="center"/>
    </xf>
    <xf numFmtId="0" fontId="20" fillId="3" borderId="17" xfId="0" applyFont="1" applyFill="1" applyBorder="1" applyAlignment="1">
      <alignment horizontal="center" vertical="center"/>
    </xf>
    <xf numFmtId="0" fontId="20" fillId="0" borderId="14" xfId="0" applyFont="1" applyFill="1" applyBorder="1" applyAlignment="1">
      <alignment horizontal="center" vertical="center"/>
    </xf>
    <xf numFmtId="0" fontId="23" fillId="0" borderId="2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3" xfId="0" applyFont="1" applyFill="1" applyBorder="1" applyAlignment="1">
      <alignment horizontal="center" vertical="center" shrinkToFit="1"/>
    </xf>
    <xf numFmtId="0" fontId="23" fillId="5" borderId="16" xfId="0" applyFont="1" applyFill="1" applyBorder="1" applyAlignment="1">
      <alignment horizontal="left" wrapText="1"/>
    </xf>
    <xf numFmtId="0" fontId="23" fillId="0" borderId="16" xfId="0" applyFont="1" applyFill="1" applyBorder="1" applyAlignment="1">
      <alignment horizontal="center" vertical="center" wrapText="1"/>
    </xf>
    <xf numFmtId="0" fontId="23" fillId="5" borderId="17" xfId="0" applyFont="1" applyFill="1" applyBorder="1" applyAlignment="1">
      <alignment horizontal="left" wrapText="1"/>
    </xf>
    <xf numFmtId="0" fontId="23" fillId="0"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23" fillId="0" borderId="19"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9" fillId="0" borderId="0" xfId="1" applyFont="1" applyFill="1" applyAlignment="1">
      <alignment vertical="center"/>
    </xf>
    <xf numFmtId="0" fontId="4"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6" xfId="1" applyFont="1" applyFill="1" applyBorder="1" applyAlignment="1">
      <alignment horizontal="center" vertical="center"/>
    </xf>
    <xf numFmtId="0" fontId="13" fillId="0" borderId="0" xfId="0" applyFont="1" applyAlignment="1">
      <alignment horizontal="right" vertical="center"/>
    </xf>
    <xf numFmtId="0" fontId="4" fillId="0" borderId="2" xfId="1" applyFont="1" applyFill="1" applyBorder="1" applyAlignment="1">
      <alignment vertical="center"/>
    </xf>
    <xf numFmtId="0" fontId="4" fillId="0" borderId="0" xfId="1" applyFont="1" applyFill="1" applyAlignment="1"/>
    <xf numFmtId="0" fontId="4" fillId="0" borderId="5" xfId="1" applyFont="1" applyFill="1" applyBorder="1" applyAlignment="1"/>
    <xf numFmtId="0" fontId="4" fillId="0" borderId="0" xfId="1" applyFont="1" applyFill="1" applyBorder="1" applyAlignment="1"/>
    <xf numFmtId="0" fontId="26" fillId="0" borderId="0" xfId="1" applyFont="1" applyFill="1" applyBorder="1" applyAlignment="1"/>
    <xf numFmtId="0" fontId="4" fillId="0" borderId="0" xfId="1" applyFont="1" applyFill="1" applyBorder="1" applyAlignment="1">
      <alignment horizontal="center"/>
    </xf>
    <xf numFmtId="0" fontId="4" fillId="0" borderId="6" xfId="1" applyFont="1" applyFill="1" applyBorder="1" applyAlignment="1"/>
    <xf numFmtId="0" fontId="4" fillId="0" borderId="7" xfId="1" applyFont="1" applyFill="1" applyBorder="1" applyAlignment="1">
      <alignment vertical="center"/>
    </xf>
    <xf numFmtId="0" fontId="4" fillId="0" borderId="1" xfId="1" applyFont="1" applyFill="1" applyBorder="1" applyAlignment="1">
      <alignment horizontal="right" vertical="center"/>
    </xf>
    <xf numFmtId="0" fontId="8" fillId="0" borderId="14" xfId="1" applyFont="1" applyFill="1" applyBorder="1" applyAlignment="1">
      <alignment vertical="center"/>
    </xf>
    <xf numFmtId="0" fontId="9" fillId="0" borderId="0" xfId="1" applyFont="1" applyFill="1" applyAlignment="1">
      <alignment vertical="top"/>
    </xf>
    <xf numFmtId="0" fontId="24" fillId="0" borderId="0" xfId="1" applyFont="1" applyFill="1">
      <alignment vertical="center"/>
    </xf>
    <xf numFmtId="0" fontId="4" fillId="0" borderId="0" xfId="1" applyFont="1" applyFill="1" applyBorder="1" applyAlignment="1">
      <alignment horizontal="right" vertical="center"/>
    </xf>
    <xf numFmtId="0" fontId="27" fillId="0" borderId="0" xfId="0" applyFont="1">
      <alignment vertical="center"/>
    </xf>
    <xf numFmtId="0" fontId="4" fillId="0" borderId="0" xfId="1" applyFont="1" applyFill="1" applyBorder="1" applyAlignment="1">
      <alignment vertical="top" wrapText="1"/>
    </xf>
    <xf numFmtId="0" fontId="4" fillId="0" borderId="16" xfId="1" applyFont="1" applyFill="1" applyBorder="1">
      <alignment vertical="center"/>
    </xf>
    <xf numFmtId="0" fontId="8" fillId="0" borderId="0" xfId="1" applyFont="1" applyFill="1" applyAlignment="1">
      <alignment vertical="center" wrapText="1"/>
    </xf>
    <xf numFmtId="0" fontId="4" fillId="0" borderId="0" xfId="1" applyFont="1" applyFill="1" applyAlignment="1">
      <alignment horizontal="center" vertical="center"/>
    </xf>
    <xf numFmtId="0" fontId="4" fillId="0" borderId="0" xfId="1" applyFont="1" applyFill="1" applyAlignment="1">
      <alignment horizontal="center" vertical="center" shrinkToFit="1"/>
    </xf>
    <xf numFmtId="0" fontId="4"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0" fontId="4" fillId="0" borderId="4" xfId="1" applyFont="1" applyFill="1" applyBorder="1" applyAlignment="1">
      <alignment vertical="center" shrinkToFit="1"/>
    </xf>
    <xf numFmtId="0" fontId="4" fillId="0" borderId="7" xfId="1" applyFont="1" applyFill="1" applyBorder="1" applyAlignment="1">
      <alignment vertical="center" shrinkToFit="1"/>
    </xf>
    <xf numFmtId="0" fontId="4" fillId="0" borderId="1" xfId="1" applyFont="1" applyFill="1" applyBorder="1" applyAlignment="1">
      <alignment vertical="center" shrinkToFit="1"/>
    </xf>
    <xf numFmtId="0" fontId="4" fillId="0" borderId="8"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 xfId="1" applyFont="1" applyFill="1" applyBorder="1" applyAlignment="1">
      <alignment horizontal="center"/>
    </xf>
    <xf numFmtId="0" fontId="4" fillId="0" borderId="2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8" fillId="0" borderId="7"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8" xfId="1" applyFont="1" applyFill="1" applyBorder="1" applyAlignment="1">
      <alignment horizontal="center" vertical="center"/>
    </xf>
    <xf numFmtId="49" fontId="4" fillId="0" borderId="9" xfId="1" applyNumberFormat="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0" xfId="1" applyFont="1" applyFill="1" applyAlignment="1">
      <alignment horizontal="right" vertical="center"/>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4" fillId="0" borderId="1" xfId="1" applyFont="1" applyFill="1" applyBorder="1" applyAlignment="1">
      <alignment horizontal="center" vertical="center" wrapText="1"/>
    </xf>
    <xf numFmtId="0" fontId="15" fillId="0" borderId="1" xfId="1" applyFont="1" applyFill="1" applyBorder="1" applyAlignment="1" applyProtection="1">
      <alignment horizontal="center" vertical="center"/>
    </xf>
    <xf numFmtId="0" fontId="8" fillId="0" borderId="1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4" fillId="0" borderId="0" xfId="1" applyFont="1" applyFill="1" applyAlignment="1">
      <alignmen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4" fillId="0" borderId="13"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16" fillId="0" borderId="1" xfId="2" applyFill="1" applyBorder="1" applyAlignment="1">
      <alignment horizontal="center" vertical="center"/>
    </xf>
    <xf numFmtId="49" fontId="4" fillId="0" borderId="0" xfId="1" applyNumberFormat="1" applyFont="1" applyFill="1" applyBorder="1" applyAlignment="1">
      <alignment horizontal="center" vertical="center"/>
    </xf>
    <xf numFmtId="0" fontId="8" fillId="0" borderId="3" xfId="1" applyFont="1" applyFill="1" applyBorder="1" applyAlignment="1">
      <alignment horizontal="left" vertical="center" wrapText="1"/>
    </xf>
    <xf numFmtId="0" fontId="8" fillId="0" borderId="3" xfId="1" applyFont="1" applyFill="1" applyBorder="1" applyAlignment="1">
      <alignment horizontal="left" vertical="center"/>
    </xf>
    <xf numFmtId="49" fontId="8" fillId="0" borderId="9" xfId="1" applyNumberFormat="1" applyFont="1" applyFill="1" applyBorder="1" applyAlignment="1">
      <alignment horizontal="center" vertical="center"/>
    </xf>
    <xf numFmtId="0" fontId="8" fillId="0" borderId="3" xfId="1" applyFont="1" applyFill="1" applyBorder="1" applyAlignment="1">
      <alignment horizontal="left" vertical="center" shrinkToFit="1"/>
    </xf>
    <xf numFmtId="0" fontId="9" fillId="0" borderId="1" xfId="1" applyFont="1" applyFill="1" applyBorder="1" applyAlignment="1">
      <alignment horizontal="center" vertical="top"/>
    </xf>
    <xf numFmtId="0" fontId="4" fillId="0" borderId="13"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2" xfId="1" applyFont="1" applyFill="1" applyBorder="1" applyAlignment="1">
      <alignment horizontal="center" vertical="center" wrapText="1" shrinkToFit="1"/>
    </xf>
    <xf numFmtId="0" fontId="4" fillId="0" borderId="3" xfId="1" applyFont="1" applyFill="1" applyBorder="1" applyAlignment="1">
      <alignment horizontal="center" vertical="center" wrapText="1" shrinkToFit="1"/>
    </xf>
    <xf numFmtId="0" fontId="4" fillId="0" borderId="4" xfId="1" applyFont="1" applyFill="1" applyBorder="1" applyAlignment="1">
      <alignment horizontal="center" vertical="center" wrapText="1" shrinkToFit="1"/>
    </xf>
    <xf numFmtId="0" fontId="4" fillId="0" borderId="7"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4" fillId="0" borderId="7" xfId="1" applyFont="1" applyFill="1" applyBorder="1" applyAlignment="1">
      <alignment horizontal="right" vertical="center" shrinkToFit="1"/>
    </xf>
    <xf numFmtId="0" fontId="4" fillId="0" borderId="1" xfId="1" applyFont="1" applyFill="1" applyBorder="1" applyAlignment="1">
      <alignment horizontal="right" vertical="center" shrinkToFit="1"/>
    </xf>
    <xf numFmtId="0" fontId="4" fillId="0" borderId="1"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right" vertical="center" shrinkToFit="1"/>
    </xf>
    <xf numFmtId="0" fontId="4" fillId="0" borderId="2" xfId="1" applyFont="1" applyFill="1" applyBorder="1" applyAlignment="1">
      <alignment horizontal="right" vertical="center" shrinkToFit="1"/>
    </xf>
    <xf numFmtId="0" fontId="8" fillId="0" borderId="13"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4" xfId="1" applyFont="1" applyFill="1" applyBorder="1" applyAlignment="1">
      <alignment horizontal="left" vertical="top" wrapText="1"/>
    </xf>
    <xf numFmtId="0" fontId="4" fillId="0" borderId="13" xfId="1" applyFont="1" applyFill="1" applyBorder="1" applyAlignment="1">
      <alignment horizontal="left" vertical="center"/>
    </xf>
    <xf numFmtId="0" fontId="4" fillId="0" borderId="9" xfId="1" applyFont="1" applyFill="1" applyBorder="1" applyAlignment="1">
      <alignment horizontal="left" vertical="center"/>
    </xf>
    <xf numFmtId="0" fontId="4" fillId="0" borderId="13" xfId="1" applyFont="1" applyFill="1" applyBorder="1" applyAlignment="1">
      <alignment vertical="center"/>
    </xf>
    <xf numFmtId="0" fontId="4" fillId="0" borderId="9" xfId="1" applyFont="1" applyFill="1" applyBorder="1" applyAlignment="1">
      <alignment vertical="center"/>
    </xf>
    <xf numFmtId="0" fontId="4" fillId="0" borderId="0" xfId="1" applyFont="1" applyFill="1" applyAlignment="1">
      <alignment horizontal="left" vertical="center"/>
    </xf>
    <xf numFmtId="0" fontId="8" fillId="0" borderId="7" xfId="1" applyFont="1" applyFill="1" applyBorder="1" applyAlignment="1">
      <alignment horizontal="right" vertical="center"/>
    </xf>
    <xf numFmtId="0" fontId="8" fillId="0" borderId="1" xfId="1" applyFont="1" applyFill="1" applyBorder="1" applyAlignment="1">
      <alignment horizontal="right" vertical="center"/>
    </xf>
    <xf numFmtId="0" fontId="4" fillId="0" borderId="0" xfId="1" applyFont="1" applyFill="1" applyBorder="1" applyAlignment="1">
      <alignment vertical="top" wrapText="1"/>
    </xf>
    <xf numFmtId="0" fontId="4" fillId="0" borderId="3" xfId="1" applyFont="1" applyFill="1" applyBorder="1" applyAlignment="1">
      <alignment horizontal="left" vertical="center" shrinkToFit="1"/>
    </xf>
    <xf numFmtId="0" fontId="4" fillId="0" borderId="4" xfId="1" applyFont="1" applyFill="1" applyBorder="1" applyAlignment="1">
      <alignment horizontal="left" vertical="center" shrinkToFit="1"/>
    </xf>
    <xf numFmtId="0" fontId="2" fillId="0" borderId="0" xfId="0" applyFont="1" applyFill="1" applyAlignment="1">
      <alignment vertical="center" wrapText="1"/>
    </xf>
    <xf numFmtId="0" fontId="18" fillId="0" borderId="13"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4" xfId="0"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8" fillId="0" borderId="13"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14" xfId="1" applyFont="1" applyFill="1" applyBorder="1" applyAlignment="1">
      <alignment horizontal="center" vertical="top" wrapText="1"/>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27" fillId="0" borderId="0" xfId="0" applyFont="1" applyAlignment="1">
      <alignmen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3" fillId="5" borderId="7" xfId="0" applyFont="1" applyFill="1" applyBorder="1" applyAlignment="1">
      <alignment horizontal="left" wrapText="1"/>
    </xf>
    <xf numFmtId="0" fontId="23" fillId="5" borderId="8" xfId="0" applyFont="1" applyFill="1" applyBorder="1" applyAlignment="1">
      <alignment horizontal="left" wrapText="1"/>
    </xf>
    <xf numFmtId="0" fontId="23" fillId="5" borderId="13" xfId="0" applyFont="1" applyFill="1" applyBorder="1" applyAlignment="1">
      <alignment horizontal="left" wrapText="1"/>
    </xf>
    <xf numFmtId="0" fontId="23" fillId="5" borderId="14" xfId="0" applyFont="1" applyFill="1" applyBorder="1" applyAlignment="1">
      <alignment horizontal="left" wrapText="1"/>
    </xf>
    <xf numFmtId="0" fontId="23" fillId="5" borderId="18" xfId="0" applyFont="1" applyFill="1" applyBorder="1" applyAlignment="1">
      <alignment horizontal="left" vertical="center" wrapText="1"/>
    </xf>
    <xf numFmtId="0" fontId="23" fillId="5" borderId="16"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23" fillId="5" borderId="20" xfId="0" applyFont="1" applyFill="1" applyBorder="1" applyAlignment="1">
      <alignment horizontal="left" wrapText="1"/>
    </xf>
    <xf numFmtId="0" fontId="23" fillId="5" borderId="21" xfId="0" applyFont="1" applyFill="1" applyBorder="1" applyAlignment="1">
      <alignment horizontal="left" wrapText="1"/>
    </xf>
    <xf numFmtId="0" fontId="11" fillId="0" borderId="1" xfId="0" applyFont="1" applyBorder="1" applyAlignment="1">
      <alignment vertical="center" wrapText="1"/>
    </xf>
    <xf numFmtId="0" fontId="12" fillId="2" borderId="22" xfId="0" applyFont="1" applyFill="1" applyBorder="1" applyAlignment="1">
      <alignment horizontal="center" vertical="center" wrapText="1"/>
    </xf>
    <xf numFmtId="0" fontId="23" fillId="5" borderId="26" xfId="0" applyFont="1" applyFill="1" applyBorder="1" applyAlignment="1">
      <alignment horizontal="left" wrapText="1"/>
    </xf>
    <xf numFmtId="0" fontId="23" fillId="5" borderId="27" xfId="0" applyFont="1" applyFill="1" applyBorder="1" applyAlignment="1">
      <alignment horizontal="left" wrapText="1"/>
    </xf>
    <xf numFmtId="0" fontId="14" fillId="4" borderId="2"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23" fillId="5" borderId="24" xfId="0" applyFont="1" applyFill="1" applyBorder="1" applyAlignment="1">
      <alignment horizontal="left" wrapText="1"/>
    </xf>
    <xf numFmtId="0" fontId="23" fillId="5" borderId="25" xfId="0" applyFont="1" applyFill="1" applyBorder="1" applyAlignment="1">
      <alignment horizontal="left" wrapText="1"/>
    </xf>
    <xf numFmtId="0" fontId="23" fillId="2" borderId="2"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8" fillId="0" borderId="0" xfId="0" applyFont="1" applyAlignment="1">
      <alignment vertical="center"/>
    </xf>
    <xf numFmtId="0" fontId="29" fillId="0" borderId="0" xfId="0" applyFont="1" applyAlignment="1">
      <alignment vertical="center"/>
    </xf>
    <xf numFmtId="0" fontId="20" fillId="3" borderId="17" xfId="0" applyFont="1" applyFill="1" applyBorder="1" applyAlignment="1">
      <alignment horizontal="center" vertical="center"/>
    </xf>
    <xf numFmtId="0" fontId="20" fillId="2" borderId="17" xfId="0" applyFont="1" applyFill="1" applyBorder="1" applyAlignment="1">
      <alignment horizontal="center" vertical="center" wrapText="1"/>
    </xf>
    <xf numFmtId="0" fontId="20" fillId="2" borderId="17" xfId="0" applyFont="1" applyFill="1" applyBorder="1" applyAlignment="1">
      <alignment horizontal="center" vertical="center"/>
    </xf>
    <xf numFmtId="0" fontId="11" fillId="0" borderId="0" xfId="0" applyFont="1" applyBorder="1" applyAlignment="1">
      <alignment horizontal="left" vertical="center" wrapText="1"/>
    </xf>
    <xf numFmtId="0" fontId="20" fillId="3" borderId="17" xfId="0" applyFont="1" applyFill="1" applyBorder="1" applyAlignment="1">
      <alignment horizontal="center" vertical="center" wrapText="1"/>
    </xf>
    <xf numFmtId="0" fontId="4" fillId="0" borderId="5"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0" xfId="1" applyFont="1" applyFill="1" applyBorder="1" applyAlignment="1">
      <alignment horizontal="center" vertical="center" wrapText="1"/>
    </xf>
    <xf numFmtId="0" fontId="4" fillId="0" borderId="9" xfId="1" applyFont="1" applyFill="1" applyBorder="1" applyAlignment="1">
      <alignment horizontal="center"/>
    </xf>
    <xf numFmtId="0" fontId="4" fillId="0" borderId="29"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13"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9" fillId="0" borderId="0" xfId="1" applyFont="1" applyFill="1" applyBorder="1" applyAlignment="1">
      <alignment horizontal="center" vertical="top"/>
    </xf>
    <xf numFmtId="0" fontId="4" fillId="0" borderId="0" xfId="1" applyFont="1" applyFill="1" applyBorder="1" applyAlignment="1">
      <alignment horizontal="right" vertical="center"/>
    </xf>
    <xf numFmtId="0" fontId="4" fillId="0" borderId="17" xfId="1" applyFont="1" applyFill="1" applyBorder="1" applyAlignment="1">
      <alignment horizontal="center" vertical="center" wrapText="1"/>
    </xf>
    <xf numFmtId="0" fontId="4" fillId="0" borderId="17" xfId="1" applyFont="1" applyFill="1" applyBorder="1" applyAlignment="1">
      <alignment horizontal="center" vertical="center"/>
    </xf>
    <xf numFmtId="0" fontId="4" fillId="0" borderId="2" xfId="1" applyFont="1" applyFill="1" applyBorder="1" applyAlignment="1">
      <alignment vertical="center"/>
    </xf>
    <xf numFmtId="0" fontId="4" fillId="0" borderId="3" xfId="1" applyFont="1" applyFill="1" applyBorder="1" applyAlignment="1">
      <alignment vertical="center"/>
    </xf>
    <xf numFmtId="49" fontId="4" fillId="0" borderId="3" xfId="1" applyNumberFormat="1" applyFont="1" applyFill="1" applyBorder="1" applyAlignment="1">
      <alignment horizontal="center" vertical="center"/>
    </xf>
    <xf numFmtId="0" fontId="30" fillId="0" borderId="0" xfId="0" applyFont="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廣澤 遥香" id="{59A55251-6711-4BCC-A745-2045F43A64A8}" userId="S::hirosawa-h@jees.or.jp::05cb1665-727f-4a68-9ce4-aabf0ca42de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16"/>
  <sheetViews>
    <sheetView view="pageLayout" topLeftCell="A108" zoomScaleNormal="100" zoomScaleSheetLayoutView="100" workbookViewId="0">
      <selection activeCell="D35" sqref="D35:F35"/>
    </sheetView>
  </sheetViews>
  <sheetFormatPr defaultColWidth="7.5" defaultRowHeight="12"/>
  <cols>
    <col min="1" max="34" width="2.75" style="3" customWidth="1"/>
    <col min="35" max="46" width="2.625" style="3" customWidth="1"/>
    <col min="47" max="256" width="7.5" style="3"/>
    <col min="257" max="280" width="2.625" style="3" customWidth="1"/>
    <col min="281" max="281" width="2.875" style="3" customWidth="1"/>
    <col min="282" max="302" width="2.625" style="3" customWidth="1"/>
    <col min="303" max="512" width="7.5" style="3"/>
    <col min="513" max="536" width="2.625" style="3" customWidth="1"/>
    <col min="537" max="537" width="2.875" style="3" customWidth="1"/>
    <col min="538" max="558" width="2.625" style="3" customWidth="1"/>
    <col min="559" max="768" width="7.5" style="3"/>
    <col min="769" max="792" width="2.625" style="3" customWidth="1"/>
    <col min="793" max="793" width="2.875" style="3" customWidth="1"/>
    <col min="794" max="814" width="2.625" style="3" customWidth="1"/>
    <col min="815" max="1024" width="7.5" style="3"/>
    <col min="1025" max="1048" width="2.625" style="3" customWidth="1"/>
    <col min="1049" max="1049" width="2.875" style="3" customWidth="1"/>
    <col min="1050" max="1070" width="2.625" style="3" customWidth="1"/>
    <col min="1071" max="1280" width="7.5" style="3"/>
    <col min="1281" max="1304" width="2.625" style="3" customWidth="1"/>
    <col min="1305" max="1305" width="2.875" style="3" customWidth="1"/>
    <col min="1306" max="1326" width="2.625" style="3" customWidth="1"/>
    <col min="1327" max="1536" width="7.5" style="3"/>
    <col min="1537" max="1560" width="2.625" style="3" customWidth="1"/>
    <col min="1561" max="1561" width="2.875" style="3" customWidth="1"/>
    <col min="1562" max="1582" width="2.625" style="3" customWidth="1"/>
    <col min="1583" max="1792" width="7.5" style="3"/>
    <col min="1793" max="1816" width="2.625" style="3" customWidth="1"/>
    <col min="1817" max="1817" width="2.875" style="3" customWidth="1"/>
    <col min="1818" max="1838" width="2.625" style="3" customWidth="1"/>
    <col min="1839" max="2048" width="7.5" style="3"/>
    <col min="2049" max="2072" width="2.625" style="3" customWidth="1"/>
    <col min="2073" max="2073" width="2.875" style="3" customWidth="1"/>
    <col min="2074" max="2094" width="2.625" style="3" customWidth="1"/>
    <col min="2095" max="2304" width="7.5" style="3"/>
    <col min="2305" max="2328" width="2.625" style="3" customWidth="1"/>
    <col min="2329" max="2329" width="2.875" style="3" customWidth="1"/>
    <col min="2330" max="2350" width="2.625" style="3" customWidth="1"/>
    <col min="2351" max="2560" width="7.5" style="3"/>
    <col min="2561" max="2584" width="2.625" style="3" customWidth="1"/>
    <col min="2585" max="2585" width="2.875" style="3" customWidth="1"/>
    <col min="2586" max="2606" width="2.625" style="3" customWidth="1"/>
    <col min="2607" max="2816" width="7.5" style="3"/>
    <col min="2817" max="2840" width="2.625" style="3" customWidth="1"/>
    <col min="2841" max="2841" width="2.875" style="3" customWidth="1"/>
    <col min="2842" max="2862" width="2.625" style="3" customWidth="1"/>
    <col min="2863" max="3072" width="7.5" style="3"/>
    <col min="3073" max="3096" width="2.625" style="3" customWidth="1"/>
    <col min="3097" max="3097" width="2.875" style="3" customWidth="1"/>
    <col min="3098" max="3118" width="2.625" style="3" customWidth="1"/>
    <col min="3119" max="3328" width="7.5" style="3"/>
    <col min="3329" max="3352" width="2.625" style="3" customWidth="1"/>
    <col min="3353" max="3353" width="2.875" style="3" customWidth="1"/>
    <col min="3354" max="3374" width="2.625" style="3" customWidth="1"/>
    <col min="3375" max="3584" width="7.5" style="3"/>
    <col min="3585" max="3608" width="2.625" style="3" customWidth="1"/>
    <col min="3609" max="3609" width="2.875" style="3" customWidth="1"/>
    <col min="3610" max="3630" width="2.625" style="3" customWidth="1"/>
    <col min="3631" max="3840" width="7.5" style="3"/>
    <col min="3841" max="3864" width="2.625" style="3" customWidth="1"/>
    <col min="3865" max="3865" width="2.875" style="3" customWidth="1"/>
    <col min="3866" max="3886" width="2.625" style="3" customWidth="1"/>
    <col min="3887" max="4096" width="7.5" style="3"/>
    <col min="4097" max="4120" width="2.625" style="3" customWidth="1"/>
    <col min="4121" max="4121" width="2.875" style="3" customWidth="1"/>
    <col min="4122" max="4142" width="2.625" style="3" customWidth="1"/>
    <col min="4143" max="4352" width="7.5" style="3"/>
    <col min="4353" max="4376" width="2.625" style="3" customWidth="1"/>
    <col min="4377" max="4377" width="2.875" style="3" customWidth="1"/>
    <col min="4378" max="4398" width="2.625" style="3" customWidth="1"/>
    <col min="4399" max="4608" width="7.5" style="3"/>
    <col min="4609" max="4632" width="2.625" style="3" customWidth="1"/>
    <col min="4633" max="4633" width="2.875" style="3" customWidth="1"/>
    <col min="4634" max="4654" width="2.625" style="3" customWidth="1"/>
    <col min="4655" max="4864" width="7.5" style="3"/>
    <col min="4865" max="4888" width="2.625" style="3" customWidth="1"/>
    <col min="4889" max="4889" width="2.875" style="3" customWidth="1"/>
    <col min="4890" max="4910" width="2.625" style="3" customWidth="1"/>
    <col min="4911" max="5120" width="7.5" style="3"/>
    <col min="5121" max="5144" width="2.625" style="3" customWidth="1"/>
    <col min="5145" max="5145" width="2.875" style="3" customWidth="1"/>
    <col min="5146" max="5166" width="2.625" style="3" customWidth="1"/>
    <col min="5167" max="5376" width="7.5" style="3"/>
    <col min="5377" max="5400" width="2.625" style="3" customWidth="1"/>
    <col min="5401" max="5401" width="2.875" style="3" customWidth="1"/>
    <col min="5402" max="5422" width="2.625" style="3" customWidth="1"/>
    <col min="5423" max="5632" width="7.5" style="3"/>
    <col min="5633" max="5656" width="2.625" style="3" customWidth="1"/>
    <col min="5657" max="5657" width="2.875" style="3" customWidth="1"/>
    <col min="5658" max="5678" width="2.625" style="3" customWidth="1"/>
    <col min="5679" max="5888" width="7.5" style="3"/>
    <col min="5889" max="5912" width="2.625" style="3" customWidth="1"/>
    <col min="5913" max="5913" width="2.875" style="3" customWidth="1"/>
    <col min="5914" max="5934" width="2.625" style="3" customWidth="1"/>
    <col min="5935" max="6144" width="7.5" style="3"/>
    <col min="6145" max="6168" width="2.625" style="3" customWidth="1"/>
    <col min="6169" max="6169" width="2.875" style="3" customWidth="1"/>
    <col min="6170" max="6190" width="2.625" style="3" customWidth="1"/>
    <col min="6191" max="6400" width="7.5" style="3"/>
    <col min="6401" max="6424" width="2.625" style="3" customWidth="1"/>
    <col min="6425" max="6425" width="2.875" style="3" customWidth="1"/>
    <col min="6426" max="6446" width="2.625" style="3" customWidth="1"/>
    <col min="6447" max="6656" width="7.5" style="3"/>
    <col min="6657" max="6680" width="2.625" style="3" customWidth="1"/>
    <col min="6681" max="6681" width="2.875" style="3" customWidth="1"/>
    <col min="6682" max="6702" width="2.625" style="3" customWidth="1"/>
    <col min="6703" max="6912" width="7.5" style="3"/>
    <col min="6913" max="6936" width="2.625" style="3" customWidth="1"/>
    <col min="6937" max="6937" width="2.875" style="3" customWidth="1"/>
    <col min="6938" max="6958" width="2.625" style="3" customWidth="1"/>
    <col min="6959" max="7168" width="7.5" style="3"/>
    <col min="7169" max="7192" width="2.625" style="3" customWidth="1"/>
    <col min="7193" max="7193" width="2.875" style="3" customWidth="1"/>
    <col min="7194" max="7214" width="2.625" style="3" customWidth="1"/>
    <col min="7215" max="7424" width="7.5" style="3"/>
    <col min="7425" max="7448" width="2.625" style="3" customWidth="1"/>
    <col min="7449" max="7449" width="2.875" style="3" customWidth="1"/>
    <col min="7450" max="7470" width="2.625" style="3" customWidth="1"/>
    <col min="7471" max="7680" width="7.5" style="3"/>
    <col min="7681" max="7704" width="2.625" style="3" customWidth="1"/>
    <col min="7705" max="7705" width="2.875" style="3" customWidth="1"/>
    <col min="7706" max="7726" width="2.625" style="3" customWidth="1"/>
    <col min="7727" max="7936" width="7.5" style="3"/>
    <col min="7937" max="7960" width="2.625" style="3" customWidth="1"/>
    <col min="7961" max="7961" width="2.875" style="3" customWidth="1"/>
    <col min="7962" max="7982" width="2.625" style="3" customWidth="1"/>
    <col min="7983" max="8192" width="7.5" style="3"/>
    <col min="8193" max="8216" width="2.625" style="3" customWidth="1"/>
    <col min="8217" max="8217" width="2.875" style="3" customWidth="1"/>
    <col min="8218" max="8238" width="2.625" style="3" customWidth="1"/>
    <col min="8239" max="8448" width="7.5" style="3"/>
    <col min="8449" max="8472" width="2.625" style="3" customWidth="1"/>
    <col min="8473" max="8473" width="2.875" style="3" customWidth="1"/>
    <col min="8474" max="8494" width="2.625" style="3" customWidth="1"/>
    <col min="8495" max="8704" width="7.5" style="3"/>
    <col min="8705" max="8728" width="2.625" style="3" customWidth="1"/>
    <col min="8729" max="8729" width="2.875" style="3" customWidth="1"/>
    <col min="8730" max="8750" width="2.625" style="3" customWidth="1"/>
    <col min="8751" max="8960" width="7.5" style="3"/>
    <col min="8961" max="8984" width="2.625" style="3" customWidth="1"/>
    <col min="8985" max="8985" width="2.875" style="3" customWidth="1"/>
    <col min="8986" max="9006" width="2.625" style="3" customWidth="1"/>
    <col min="9007" max="9216" width="7.5" style="3"/>
    <col min="9217" max="9240" width="2.625" style="3" customWidth="1"/>
    <col min="9241" max="9241" width="2.875" style="3" customWidth="1"/>
    <col min="9242" max="9262" width="2.625" style="3" customWidth="1"/>
    <col min="9263" max="9472" width="7.5" style="3"/>
    <col min="9473" max="9496" width="2.625" style="3" customWidth="1"/>
    <col min="9497" max="9497" width="2.875" style="3" customWidth="1"/>
    <col min="9498" max="9518" width="2.625" style="3" customWidth="1"/>
    <col min="9519" max="9728" width="7.5" style="3"/>
    <col min="9729" max="9752" width="2.625" style="3" customWidth="1"/>
    <col min="9753" max="9753" width="2.875" style="3" customWidth="1"/>
    <col min="9754" max="9774" width="2.625" style="3" customWidth="1"/>
    <col min="9775" max="9984" width="7.5" style="3"/>
    <col min="9985" max="10008" width="2.625" style="3" customWidth="1"/>
    <col min="10009" max="10009" width="2.875" style="3" customWidth="1"/>
    <col min="10010" max="10030" width="2.625" style="3" customWidth="1"/>
    <col min="10031" max="10240" width="7.5" style="3"/>
    <col min="10241" max="10264" width="2.625" style="3" customWidth="1"/>
    <col min="10265" max="10265" width="2.875" style="3" customWidth="1"/>
    <col min="10266" max="10286" width="2.625" style="3" customWidth="1"/>
    <col min="10287" max="10496" width="7.5" style="3"/>
    <col min="10497" max="10520" width="2.625" style="3" customWidth="1"/>
    <col min="10521" max="10521" width="2.875" style="3" customWidth="1"/>
    <col min="10522" max="10542" width="2.625" style="3" customWidth="1"/>
    <col min="10543" max="10752" width="7.5" style="3"/>
    <col min="10753" max="10776" width="2.625" style="3" customWidth="1"/>
    <col min="10777" max="10777" width="2.875" style="3" customWidth="1"/>
    <col min="10778" max="10798" width="2.625" style="3" customWidth="1"/>
    <col min="10799" max="11008" width="7.5" style="3"/>
    <col min="11009" max="11032" width="2.625" style="3" customWidth="1"/>
    <col min="11033" max="11033" width="2.875" style="3" customWidth="1"/>
    <col min="11034" max="11054" width="2.625" style="3" customWidth="1"/>
    <col min="11055" max="11264" width="7.5" style="3"/>
    <col min="11265" max="11288" width="2.625" style="3" customWidth="1"/>
    <col min="11289" max="11289" width="2.875" style="3" customWidth="1"/>
    <col min="11290" max="11310" width="2.625" style="3" customWidth="1"/>
    <col min="11311" max="11520" width="7.5" style="3"/>
    <col min="11521" max="11544" width="2.625" style="3" customWidth="1"/>
    <col min="11545" max="11545" width="2.875" style="3" customWidth="1"/>
    <col min="11546" max="11566" width="2.625" style="3" customWidth="1"/>
    <col min="11567" max="11776" width="7.5" style="3"/>
    <col min="11777" max="11800" width="2.625" style="3" customWidth="1"/>
    <col min="11801" max="11801" width="2.875" style="3" customWidth="1"/>
    <col min="11802" max="11822" width="2.625" style="3" customWidth="1"/>
    <col min="11823" max="12032" width="7.5" style="3"/>
    <col min="12033" max="12056" width="2.625" style="3" customWidth="1"/>
    <col min="12057" max="12057" width="2.875" style="3" customWidth="1"/>
    <col min="12058" max="12078" width="2.625" style="3" customWidth="1"/>
    <col min="12079" max="12288" width="7.5" style="3"/>
    <col min="12289" max="12312" width="2.625" style="3" customWidth="1"/>
    <col min="12313" max="12313" width="2.875" style="3" customWidth="1"/>
    <col min="12314" max="12334" width="2.625" style="3" customWidth="1"/>
    <col min="12335" max="12544" width="7.5" style="3"/>
    <col min="12545" max="12568" width="2.625" style="3" customWidth="1"/>
    <col min="12569" max="12569" width="2.875" style="3" customWidth="1"/>
    <col min="12570" max="12590" width="2.625" style="3" customWidth="1"/>
    <col min="12591" max="12800" width="7.5" style="3"/>
    <col min="12801" max="12824" width="2.625" style="3" customWidth="1"/>
    <col min="12825" max="12825" width="2.875" style="3" customWidth="1"/>
    <col min="12826" max="12846" width="2.625" style="3" customWidth="1"/>
    <col min="12847" max="13056" width="7.5" style="3"/>
    <col min="13057" max="13080" width="2.625" style="3" customWidth="1"/>
    <col min="13081" max="13081" width="2.875" style="3" customWidth="1"/>
    <col min="13082" max="13102" width="2.625" style="3" customWidth="1"/>
    <col min="13103" max="13312" width="7.5" style="3"/>
    <col min="13313" max="13336" width="2.625" style="3" customWidth="1"/>
    <col min="13337" max="13337" width="2.875" style="3" customWidth="1"/>
    <col min="13338" max="13358" width="2.625" style="3" customWidth="1"/>
    <col min="13359" max="13568" width="7.5" style="3"/>
    <col min="13569" max="13592" width="2.625" style="3" customWidth="1"/>
    <col min="13593" max="13593" width="2.875" style="3" customWidth="1"/>
    <col min="13594" max="13614" width="2.625" style="3" customWidth="1"/>
    <col min="13615" max="13824" width="7.5" style="3"/>
    <col min="13825" max="13848" width="2.625" style="3" customWidth="1"/>
    <col min="13849" max="13849" width="2.875" style="3" customWidth="1"/>
    <col min="13850" max="13870" width="2.625" style="3" customWidth="1"/>
    <col min="13871" max="14080" width="7.5" style="3"/>
    <col min="14081" max="14104" width="2.625" style="3" customWidth="1"/>
    <col min="14105" max="14105" width="2.875" style="3" customWidth="1"/>
    <col min="14106" max="14126" width="2.625" style="3" customWidth="1"/>
    <col min="14127" max="14336" width="7.5" style="3"/>
    <col min="14337" max="14360" width="2.625" style="3" customWidth="1"/>
    <col min="14361" max="14361" width="2.875" style="3" customWidth="1"/>
    <col min="14362" max="14382" width="2.625" style="3" customWidth="1"/>
    <col min="14383" max="14592" width="7.5" style="3"/>
    <col min="14593" max="14616" width="2.625" style="3" customWidth="1"/>
    <col min="14617" max="14617" width="2.875" style="3" customWidth="1"/>
    <col min="14618" max="14638" width="2.625" style="3" customWidth="1"/>
    <col min="14639" max="14848" width="7.5" style="3"/>
    <col min="14849" max="14872" width="2.625" style="3" customWidth="1"/>
    <col min="14873" max="14873" width="2.875" style="3" customWidth="1"/>
    <col min="14874" max="14894" width="2.625" style="3" customWidth="1"/>
    <col min="14895" max="15104" width="7.5" style="3"/>
    <col min="15105" max="15128" width="2.625" style="3" customWidth="1"/>
    <col min="15129" max="15129" width="2.875" style="3" customWidth="1"/>
    <col min="15130" max="15150" width="2.625" style="3" customWidth="1"/>
    <col min="15151" max="15360" width="7.5" style="3"/>
    <col min="15361" max="15384" width="2.625" style="3" customWidth="1"/>
    <col min="15385" max="15385" width="2.875" style="3" customWidth="1"/>
    <col min="15386" max="15406" width="2.625" style="3" customWidth="1"/>
    <col min="15407" max="15616" width="7.5" style="3"/>
    <col min="15617" max="15640" width="2.625" style="3" customWidth="1"/>
    <col min="15641" max="15641" width="2.875" style="3" customWidth="1"/>
    <col min="15642" max="15662" width="2.625" style="3" customWidth="1"/>
    <col min="15663" max="15872" width="7.5" style="3"/>
    <col min="15873" max="15896" width="2.625" style="3" customWidth="1"/>
    <col min="15897" max="15897" width="2.875" style="3" customWidth="1"/>
    <col min="15898" max="15918" width="2.625" style="3" customWidth="1"/>
    <col min="15919" max="16128" width="7.5" style="3"/>
    <col min="16129" max="16152" width="2.625" style="3" customWidth="1"/>
    <col min="16153" max="16153" width="2.875" style="3" customWidth="1"/>
    <col min="16154" max="16174" width="2.625" style="3" customWidth="1"/>
    <col min="16175" max="16384" width="7.5" style="3"/>
  </cols>
  <sheetData>
    <row r="1" spans="1:34">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row>
    <row r="2" spans="1:34" s="4" customFormat="1" ht="50.1" customHeight="1">
      <c r="A2" s="118" t="s">
        <v>371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1:34" ht="21.75" customHeight="1">
      <c r="Y3" s="82" t="s">
        <v>380</v>
      </c>
      <c r="Z3" s="82"/>
      <c r="AA3" s="83"/>
      <c r="AB3" s="83"/>
      <c r="AC3" s="3" t="s">
        <v>1</v>
      </c>
      <c r="AD3" s="41"/>
      <c r="AE3" s="3" t="s">
        <v>2</v>
      </c>
      <c r="AF3" s="41"/>
      <c r="AG3" s="3" t="s">
        <v>3</v>
      </c>
    </row>
    <row r="4" spans="1:34">
      <c r="A4" s="3" t="s">
        <v>4</v>
      </c>
    </row>
    <row r="5" spans="1:34" ht="60.75" customHeight="1">
      <c r="U5" s="120" t="s">
        <v>254</v>
      </c>
      <c r="V5" s="87"/>
      <c r="W5" s="87"/>
      <c r="X5" s="87"/>
      <c r="Y5" s="121"/>
      <c r="Z5" s="121"/>
      <c r="AA5" s="121"/>
      <c r="AB5" s="121"/>
      <c r="AC5" s="121"/>
      <c r="AD5" s="121"/>
      <c r="AE5" s="121"/>
      <c r="AF5" s="121"/>
      <c r="AG5" s="121"/>
    </row>
    <row r="6" spans="1:34" ht="16.5" customHeight="1"/>
    <row r="7" spans="1:34" ht="66" customHeight="1">
      <c r="A7" s="140" t="s">
        <v>372</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row>
    <row r="8" spans="1:34" ht="30"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row>
    <row r="9" spans="1:34">
      <c r="A9" s="3" t="s">
        <v>5</v>
      </c>
    </row>
    <row r="10" spans="1:34" ht="6" customHeight="1"/>
    <row r="11" spans="1:34" ht="24" customHeight="1">
      <c r="B11" s="122"/>
      <c r="C11" s="123"/>
      <c r="D11" s="123"/>
      <c r="E11" s="123"/>
      <c r="F11" s="124"/>
      <c r="G11" s="125" t="s">
        <v>6</v>
      </c>
      <c r="H11" s="126"/>
      <c r="I11" s="126"/>
      <c r="J11" s="126"/>
      <c r="K11" s="126"/>
      <c r="L11" s="126"/>
      <c r="M11" s="126"/>
      <c r="N11" s="126"/>
      <c r="O11" s="126"/>
      <c r="P11" s="126"/>
      <c r="Q11" s="125" t="s">
        <v>7</v>
      </c>
      <c r="R11" s="126"/>
      <c r="S11" s="126"/>
      <c r="T11" s="126"/>
      <c r="U11" s="126"/>
      <c r="V11" s="126"/>
      <c r="W11" s="126"/>
      <c r="X11" s="126"/>
      <c r="Y11" s="126"/>
      <c r="Z11" s="127"/>
      <c r="AB11" s="128" t="s">
        <v>316</v>
      </c>
      <c r="AC11" s="85"/>
      <c r="AD11" s="85"/>
      <c r="AE11" s="85"/>
      <c r="AF11" s="85"/>
      <c r="AG11" s="96"/>
    </row>
    <row r="12" spans="1:34" ht="24" customHeight="1">
      <c r="B12" s="131" t="s">
        <v>8</v>
      </c>
      <c r="C12" s="132"/>
      <c r="D12" s="132"/>
      <c r="E12" s="132"/>
      <c r="F12" s="133"/>
      <c r="G12" s="134"/>
      <c r="H12" s="135"/>
      <c r="I12" s="135"/>
      <c r="J12" s="135"/>
      <c r="K12" s="135"/>
      <c r="L12" s="135"/>
      <c r="M12" s="135"/>
      <c r="N12" s="135"/>
      <c r="O12" s="135"/>
      <c r="P12" s="135"/>
      <c r="Q12" s="134"/>
      <c r="R12" s="135"/>
      <c r="S12" s="135"/>
      <c r="T12" s="135"/>
      <c r="U12" s="135"/>
      <c r="V12" s="135"/>
      <c r="W12" s="135"/>
      <c r="X12" s="135"/>
      <c r="Y12" s="135"/>
      <c r="Z12" s="136"/>
      <c r="AB12" s="129"/>
      <c r="AC12" s="84"/>
      <c r="AD12" s="84"/>
      <c r="AE12" s="84"/>
      <c r="AF12" s="84"/>
      <c r="AG12" s="130"/>
    </row>
    <row r="13" spans="1:34" ht="39.950000000000003" customHeight="1">
      <c r="B13" s="137" t="s">
        <v>9</v>
      </c>
      <c r="C13" s="138"/>
      <c r="D13" s="138"/>
      <c r="E13" s="138"/>
      <c r="F13" s="139"/>
      <c r="G13" s="104"/>
      <c r="H13" s="105"/>
      <c r="I13" s="105"/>
      <c r="J13" s="105"/>
      <c r="K13" s="105"/>
      <c r="L13" s="105"/>
      <c r="M13" s="105"/>
      <c r="N13" s="105"/>
      <c r="O13" s="105"/>
      <c r="P13" s="105"/>
      <c r="Q13" s="104"/>
      <c r="R13" s="105"/>
      <c r="S13" s="105"/>
      <c r="T13" s="105"/>
      <c r="U13" s="105"/>
      <c r="V13" s="105"/>
      <c r="W13" s="105"/>
      <c r="X13" s="105"/>
      <c r="Y13" s="105"/>
      <c r="Z13" s="106"/>
      <c r="AB13" s="129"/>
      <c r="AC13" s="84"/>
      <c r="AD13" s="84"/>
      <c r="AE13" s="84"/>
      <c r="AF13" s="84"/>
      <c r="AG13" s="130"/>
    </row>
    <row r="14" spans="1:34" ht="39.950000000000003" customHeight="1">
      <c r="B14" s="107" t="s">
        <v>10</v>
      </c>
      <c r="C14" s="108"/>
      <c r="D14" s="108"/>
      <c r="E14" s="108"/>
      <c r="F14" s="109"/>
      <c r="G14" s="101"/>
      <c r="H14" s="94"/>
      <c r="I14" s="94"/>
      <c r="J14" s="94"/>
      <c r="K14" s="94"/>
      <c r="L14" s="94"/>
      <c r="M14" s="94"/>
      <c r="N14" s="94"/>
      <c r="O14" s="94"/>
      <c r="P14" s="94"/>
      <c r="Q14" s="101"/>
      <c r="R14" s="94"/>
      <c r="S14" s="94"/>
      <c r="T14" s="94"/>
      <c r="U14" s="94"/>
      <c r="V14" s="94"/>
      <c r="W14" s="94"/>
      <c r="X14" s="94"/>
      <c r="Y14" s="94"/>
      <c r="Z14" s="102"/>
      <c r="AB14" s="86"/>
      <c r="AC14" s="87"/>
      <c r="AD14" s="87"/>
      <c r="AE14" s="87"/>
      <c r="AF14" s="87"/>
      <c r="AG14" s="97"/>
    </row>
    <row r="16" spans="1:34">
      <c r="A16" s="3" t="s">
        <v>11</v>
      </c>
    </row>
    <row r="17" spans="1:34" ht="6" customHeight="1"/>
    <row r="18" spans="1:34" ht="6.75" customHeight="1">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4" ht="37.5" customHeight="1">
      <c r="B19" s="8"/>
      <c r="C19" s="94"/>
      <c r="D19" s="94"/>
      <c r="E19" s="94"/>
      <c r="F19" s="94"/>
      <c r="G19" s="94"/>
      <c r="H19" s="94"/>
      <c r="I19" s="94"/>
      <c r="J19" s="94"/>
      <c r="K19" s="94"/>
      <c r="L19" s="94"/>
      <c r="M19" s="94"/>
      <c r="N19" s="9" t="s">
        <v>12</v>
      </c>
      <c r="O19" s="9"/>
      <c r="P19" s="9"/>
      <c r="Q19" s="9"/>
      <c r="R19" s="9"/>
      <c r="S19" s="9"/>
      <c r="T19" s="9"/>
      <c r="U19" s="10"/>
      <c r="V19" s="10"/>
      <c r="W19" s="10"/>
      <c r="X19" s="10"/>
      <c r="Y19" s="10"/>
      <c r="Z19" s="10"/>
      <c r="AA19" s="10"/>
      <c r="AB19" s="10"/>
      <c r="AC19" s="10"/>
      <c r="AD19" s="10"/>
      <c r="AE19" s="10"/>
      <c r="AF19" s="10"/>
      <c r="AG19" s="11"/>
    </row>
    <row r="20" spans="1:34">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11"/>
    </row>
    <row r="21" spans="1:34" ht="34.5" customHeight="1">
      <c r="B21" s="8"/>
      <c r="C21" s="94"/>
      <c r="D21" s="94"/>
      <c r="E21" s="94"/>
      <c r="F21" s="94"/>
      <c r="G21" s="94"/>
      <c r="H21" s="94"/>
      <c r="I21" s="94"/>
      <c r="J21" s="94"/>
      <c r="K21" s="94"/>
      <c r="L21" s="94"/>
      <c r="M21" s="94"/>
      <c r="N21" s="9" t="s">
        <v>39</v>
      </c>
      <c r="O21" s="9"/>
      <c r="P21" s="9"/>
      <c r="Q21" s="9"/>
      <c r="R21" s="9"/>
      <c r="S21" s="10"/>
      <c r="T21" s="94"/>
      <c r="U21" s="94"/>
      <c r="V21" s="94"/>
      <c r="W21" s="94"/>
      <c r="X21" s="94"/>
      <c r="Y21" s="94"/>
      <c r="Z21" s="94"/>
      <c r="AA21" s="94"/>
      <c r="AB21" s="94"/>
      <c r="AC21" s="94"/>
      <c r="AD21" s="9" t="s">
        <v>40</v>
      </c>
      <c r="AE21" s="9"/>
      <c r="AF21" s="9"/>
      <c r="AG21" s="11"/>
    </row>
    <row r="22" spans="1:34" ht="12" customHeight="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11"/>
    </row>
    <row r="23" spans="1:34" s="12" customFormat="1" ht="21" customHeight="1">
      <c r="B23" s="13"/>
      <c r="C23" s="25"/>
      <c r="D23" s="25"/>
      <c r="E23" s="25"/>
      <c r="F23" s="25"/>
      <c r="G23" s="25"/>
      <c r="H23" s="25"/>
      <c r="I23" s="25"/>
      <c r="J23" s="25" t="s">
        <v>41</v>
      </c>
      <c r="K23" s="25"/>
      <c r="L23" s="25"/>
      <c r="M23" s="25"/>
      <c r="N23" s="25"/>
      <c r="O23" s="25"/>
      <c r="P23" s="25"/>
      <c r="Q23" s="25"/>
      <c r="R23" s="25"/>
      <c r="S23" s="25"/>
      <c r="T23" s="87">
        <v>1</v>
      </c>
      <c r="U23" s="87"/>
      <c r="V23" s="87"/>
      <c r="W23" s="25" t="s">
        <v>13</v>
      </c>
      <c r="X23" s="25"/>
      <c r="Y23" s="25"/>
      <c r="Z23" s="25"/>
      <c r="AA23" s="25"/>
      <c r="AB23" s="25"/>
      <c r="AC23" s="25"/>
      <c r="AD23" s="25"/>
      <c r="AE23" s="25"/>
      <c r="AF23" s="25"/>
      <c r="AG23" s="14"/>
    </row>
    <row r="24" spans="1:34" s="12" customFormat="1" ht="21" customHeight="1">
      <c r="B24" s="13"/>
      <c r="C24" s="10"/>
      <c r="D24" s="10"/>
      <c r="E24" s="10"/>
      <c r="F24" s="26"/>
      <c r="G24" s="10"/>
      <c r="H24" s="15"/>
      <c r="I24" s="77" t="s">
        <v>376</v>
      </c>
      <c r="J24" s="152"/>
      <c r="K24" s="152"/>
      <c r="L24" s="152"/>
      <c r="M24" s="152"/>
      <c r="N24" s="26" t="s">
        <v>374</v>
      </c>
      <c r="O24" s="87"/>
      <c r="P24" s="87"/>
      <c r="Q24" s="26" t="s">
        <v>375</v>
      </c>
      <c r="R24" s="10" t="s">
        <v>373</v>
      </c>
      <c r="S24" s="16"/>
      <c r="T24" s="94"/>
      <c r="U24" s="94"/>
      <c r="V24" s="94"/>
      <c r="W24" s="94"/>
      <c r="X24" s="10" t="s">
        <v>1</v>
      </c>
      <c r="Y24" s="94"/>
      <c r="Z24" s="94"/>
      <c r="AA24" s="10" t="s">
        <v>14</v>
      </c>
      <c r="AB24" s="10"/>
      <c r="AC24" s="10"/>
      <c r="AD24" s="10"/>
      <c r="AE24" s="10"/>
      <c r="AF24" s="10"/>
      <c r="AG24" s="14"/>
    </row>
    <row r="25" spans="1:34" ht="6" customHeight="1">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9"/>
      <c r="AH25" s="10"/>
    </row>
    <row r="27" spans="1:34">
      <c r="A27" s="3" t="s">
        <v>15</v>
      </c>
      <c r="P27" s="3" t="s">
        <v>16</v>
      </c>
      <c r="AA27" s="3" t="s">
        <v>17</v>
      </c>
      <c r="AB27" s="3" t="s">
        <v>18</v>
      </c>
    </row>
    <row r="28" spans="1:34" ht="6" customHeight="1"/>
    <row r="29" spans="1:34" ht="25.5" customHeight="1">
      <c r="B29" s="95"/>
      <c r="C29" s="85"/>
      <c r="D29" s="85"/>
      <c r="E29" s="85"/>
      <c r="F29" s="85"/>
      <c r="G29" s="85"/>
      <c r="H29" s="85"/>
      <c r="I29" s="85"/>
      <c r="J29" s="85"/>
      <c r="K29" s="85"/>
      <c r="L29" s="85"/>
      <c r="M29" s="85"/>
      <c r="N29" s="96"/>
      <c r="O29" s="12"/>
      <c r="P29" s="98"/>
      <c r="Q29" s="99"/>
      <c r="R29" s="99"/>
      <c r="S29" s="99"/>
      <c r="T29" s="99"/>
      <c r="U29" s="6" t="s">
        <v>1</v>
      </c>
      <c r="V29" s="42"/>
      <c r="W29" s="6" t="s">
        <v>2</v>
      </c>
      <c r="X29" s="42"/>
      <c r="Y29" s="7" t="s">
        <v>3</v>
      </c>
      <c r="AB29" s="98"/>
      <c r="AC29" s="99"/>
      <c r="AD29" s="99"/>
      <c r="AE29" s="99"/>
      <c r="AF29" s="100"/>
      <c r="AG29" s="12"/>
    </row>
    <row r="30" spans="1:34" ht="13.5" customHeight="1">
      <c r="B30" s="86"/>
      <c r="C30" s="87"/>
      <c r="D30" s="87"/>
      <c r="E30" s="87"/>
      <c r="F30" s="87"/>
      <c r="G30" s="87"/>
      <c r="H30" s="87"/>
      <c r="I30" s="87"/>
      <c r="J30" s="87"/>
      <c r="K30" s="87"/>
      <c r="L30" s="87"/>
      <c r="M30" s="87"/>
      <c r="N30" s="97"/>
      <c r="P30" s="176" t="s">
        <v>19</v>
      </c>
      <c r="Q30" s="177"/>
      <c r="R30" s="177"/>
      <c r="S30" s="177"/>
      <c r="T30" s="177"/>
      <c r="U30" s="177"/>
      <c r="V30" s="108"/>
      <c r="W30" s="108"/>
      <c r="X30" s="20" t="s">
        <v>20</v>
      </c>
      <c r="Y30" s="80"/>
      <c r="AB30" s="101"/>
      <c r="AC30" s="94"/>
      <c r="AD30" s="94"/>
      <c r="AE30" s="94"/>
      <c r="AF30" s="102"/>
      <c r="AG30" s="12"/>
    </row>
    <row r="32" spans="1:34">
      <c r="A32" s="3" t="s">
        <v>21</v>
      </c>
    </row>
    <row r="33" spans="1:33" ht="6" customHeight="1"/>
    <row r="34" spans="1:33" ht="9" customHeight="1">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7"/>
    </row>
    <row r="35" spans="1:33" ht="15" customHeight="1">
      <c r="B35" s="8"/>
      <c r="C35" s="9" t="s">
        <v>22</v>
      </c>
      <c r="D35" s="147"/>
      <c r="E35" s="147"/>
      <c r="F35" s="147"/>
      <c r="G35" s="26" t="s">
        <v>23</v>
      </c>
      <c r="H35" s="147"/>
      <c r="I35" s="147"/>
      <c r="J35" s="147"/>
      <c r="K35" s="147"/>
      <c r="L35" s="147"/>
      <c r="M35" s="9"/>
      <c r="N35" s="9"/>
      <c r="O35" s="9"/>
      <c r="P35" s="9"/>
      <c r="Q35" s="9"/>
      <c r="R35" s="9"/>
      <c r="S35" s="9"/>
      <c r="T35" s="9"/>
      <c r="U35" s="9"/>
      <c r="V35" s="9"/>
      <c r="W35" s="9"/>
      <c r="X35" s="9"/>
      <c r="Y35" s="9"/>
      <c r="Z35" s="9"/>
      <c r="AA35" s="9"/>
      <c r="AB35" s="9"/>
      <c r="AC35" s="9"/>
      <c r="AD35" s="9"/>
      <c r="AE35" s="9"/>
      <c r="AF35" s="9"/>
      <c r="AG35" s="11"/>
    </row>
    <row r="36" spans="1:33" ht="30" customHeight="1">
      <c r="B36" s="8"/>
      <c r="C36" s="32" t="s">
        <v>24</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4"/>
    </row>
    <row r="37" spans="1:33" ht="30" customHeight="1">
      <c r="B37" s="8"/>
      <c r="C37" s="148" t="s">
        <v>255</v>
      </c>
      <c r="D37" s="149"/>
      <c r="E37" s="150"/>
      <c r="F37" s="150"/>
      <c r="G37" s="150"/>
      <c r="H37" s="150"/>
      <c r="I37" s="150"/>
      <c r="J37" s="150"/>
      <c r="K37" s="150"/>
      <c r="L37" s="150"/>
      <c r="M37" s="150"/>
      <c r="N37" s="150"/>
      <c r="O37" s="150"/>
      <c r="P37" s="150"/>
      <c r="Q37" s="150"/>
      <c r="R37" s="151" t="s">
        <v>256</v>
      </c>
      <c r="S37" s="151"/>
      <c r="T37" s="151"/>
      <c r="U37" s="110"/>
      <c r="V37" s="110"/>
      <c r="W37" s="110"/>
      <c r="X37" s="110"/>
      <c r="Y37" s="110"/>
      <c r="Z37" s="110"/>
      <c r="AA37" s="110"/>
      <c r="AB37" s="110"/>
      <c r="AC37" s="110"/>
      <c r="AD37" s="110"/>
      <c r="AE37" s="110"/>
      <c r="AF37" s="110"/>
      <c r="AG37" s="14"/>
    </row>
    <row r="38" spans="1:33" ht="30" customHeight="1">
      <c r="B38" s="8"/>
      <c r="C38" s="141" t="s">
        <v>257</v>
      </c>
      <c r="D38" s="142"/>
      <c r="E38" s="142"/>
      <c r="F38" s="142"/>
      <c r="G38" s="142"/>
      <c r="H38" s="142"/>
      <c r="I38" s="146"/>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4"/>
    </row>
    <row r="39" spans="1:33" ht="30" customHeight="1">
      <c r="B39" s="8"/>
      <c r="C39" s="141" t="s">
        <v>258</v>
      </c>
      <c r="D39" s="142"/>
      <c r="E39" s="142"/>
      <c r="F39" s="142"/>
      <c r="G39" s="142"/>
      <c r="H39" s="142"/>
      <c r="I39" s="146"/>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4"/>
    </row>
    <row r="40" spans="1:33" ht="8.25" customHeight="1">
      <c r="B40" s="17"/>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ht="4.5" customHeight="1"/>
    <row r="43" spans="1:33" ht="12" customHeight="1">
      <c r="A43" s="3" t="s">
        <v>17</v>
      </c>
      <c r="B43" s="3" t="s">
        <v>25</v>
      </c>
    </row>
    <row r="44" spans="1:33" ht="6" customHeight="1"/>
    <row r="45" spans="1:33" ht="33.75" customHeight="1">
      <c r="B45" s="125" t="s">
        <v>26</v>
      </c>
      <c r="C45" s="126"/>
      <c r="D45" s="126"/>
      <c r="E45" s="126"/>
      <c r="F45" s="126"/>
      <c r="G45" s="126"/>
      <c r="H45" s="127"/>
      <c r="I45" s="125" t="s">
        <v>27</v>
      </c>
      <c r="J45" s="126"/>
      <c r="K45" s="126"/>
      <c r="L45" s="126"/>
      <c r="M45" s="126"/>
      <c r="N45" s="126"/>
      <c r="O45" s="127"/>
      <c r="P45" s="125" t="s">
        <v>28</v>
      </c>
      <c r="Q45" s="126"/>
      <c r="R45" s="126"/>
      <c r="S45" s="126"/>
      <c r="T45" s="126"/>
      <c r="U45" s="127"/>
      <c r="V45" s="143" t="s">
        <v>29</v>
      </c>
      <c r="W45" s="144"/>
      <c r="X45" s="144"/>
      <c r="Y45" s="144"/>
      <c r="Z45" s="144"/>
      <c r="AA45" s="144"/>
      <c r="AB45" s="145"/>
      <c r="AC45" s="143" t="s">
        <v>317</v>
      </c>
      <c r="AD45" s="144"/>
      <c r="AE45" s="144"/>
      <c r="AF45" s="144"/>
      <c r="AG45" s="145"/>
    </row>
    <row r="46" spans="1:33" ht="20.100000000000001" customHeight="1">
      <c r="B46" s="95"/>
      <c r="C46" s="85"/>
      <c r="D46" s="85"/>
      <c r="E46" s="85"/>
      <c r="F46" s="85"/>
      <c r="G46" s="85"/>
      <c r="H46" s="96"/>
      <c r="I46" s="95"/>
      <c r="J46" s="85"/>
      <c r="K46" s="85"/>
      <c r="L46" s="85"/>
      <c r="M46" s="85"/>
      <c r="N46" s="85"/>
      <c r="O46" s="96"/>
      <c r="P46" s="95"/>
      <c r="Q46" s="85"/>
      <c r="R46" s="85"/>
      <c r="S46" s="85"/>
      <c r="T46" s="85"/>
      <c r="U46" s="96" t="s">
        <v>30</v>
      </c>
      <c r="V46" s="95"/>
      <c r="W46" s="85"/>
      <c r="X46" s="6" t="s">
        <v>1</v>
      </c>
      <c r="Y46" s="6"/>
      <c r="Z46" s="6" t="s">
        <v>2</v>
      </c>
      <c r="AA46" s="6" t="s">
        <v>31</v>
      </c>
      <c r="AB46" s="7"/>
      <c r="AC46" s="111"/>
      <c r="AD46" s="112"/>
      <c r="AE46" s="112"/>
      <c r="AF46" s="112"/>
      <c r="AG46" s="113"/>
    </row>
    <row r="47" spans="1:33" ht="20.100000000000001" customHeight="1">
      <c r="B47" s="86"/>
      <c r="C47" s="87"/>
      <c r="D47" s="87"/>
      <c r="E47" s="87"/>
      <c r="F47" s="87"/>
      <c r="G47" s="87"/>
      <c r="H47" s="97"/>
      <c r="I47" s="86"/>
      <c r="J47" s="87"/>
      <c r="K47" s="87"/>
      <c r="L47" s="87"/>
      <c r="M47" s="87"/>
      <c r="N47" s="87"/>
      <c r="O47" s="97"/>
      <c r="P47" s="86"/>
      <c r="Q47" s="87"/>
      <c r="R47" s="87"/>
      <c r="S47" s="87"/>
      <c r="T47" s="87"/>
      <c r="U47" s="97"/>
      <c r="V47" s="86"/>
      <c r="W47" s="87"/>
      <c r="X47" s="21" t="s">
        <v>1</v>
      </c>
      <c r="Y47" s="21"/>
      <c r="Z47" s="21" t="s">
        <v>2</v>
      </c>
      <c r="AA47" s="21" t="s">
        <v>32</v>
      </c>
      <c r="AB47" s="22"/>
      <c r="AC47" s="114"/>
      <c r="AD47" s="115"/>
      <c r="AE47" s="115"/>
      <c r="AF47" s="115"/>
      <c r="AG47" s="116"/>
    </row>
    <row r="48" spans="1:33" ht="20.100000000000001" customHeight="1">
      <c r="B48" s="95"/>
      <c r="C48" s="85"/>
      <c r="D48" s="85"/>
      <c r="E48" s="85"/>
      <c r="F48" s="85"/>
      <c r="G48" s="85"/>
      <c r="H48" s="96"/>
      <c r="I48" s="95"/>
      <c r="J48" s="85"/>
      <c r="K48" s="85"/>
      <c r="L48" s="85"/>
      <c r="M48" s="85"/>
      <c r="N48" s="85"/>
      <c r="O48" s="96"/>
      <c r="P48" s="95"/>
      <c r="Q48" s="85"/>
      <c r="R48" s="85"/>
      <c r="S48" s="85"/>
      <c r="T48" s="85"/>
      <c r="U48" s="96" t="s">
        <v>30</v>
      </c>
      <c r="V48" s="95"/>
      <c r="W48" s="85"/>
      <c r="X48" s="6" t="s">
        <v>1</v>
      </c>
      <c r="Y48" s="6"/>
      <c r="Z48" s="6" t="s">
        <v>2</v>
      </c>
      <c r="AA48" s="6" t="s">
        <v>31</v>
      </c>
      <c r="AB48" s="7"/>
      <c r="AC48" s="111"/>
      <c r="AD48" s="112"/>
      <c r="AE48" s="112"/>
      <c r="AF48" s="112"/>
      <c r="AG48" s="113"/>
    </row>
    <row r="49" spans="1:33" ht="20.100000000000001" customHeight="1">
      <c r="B49" s="86"/>
      <c r="C49" s="87"/>
      <c r="D49" s="87"/>
      <c r="E49" s="87"/>
      <c r="F49" s="87"/>
      <c r="G49" s="87"/>
      <c r="H49" s="97"/>
      <c r="I49" s="86"/>
      <c r="J49" s="87"/>
      <c r="K49" s="87"/>
      <c r="L49" s="87"/>
      <c r="M49" s="87"/>
      <c r="N49" s="87"/>
      <c r="O49" s="97"/>
      <c r="P49" s="86"/>
      <c r="Q49" s="87"/>
      <c r="R49" s="87"/>
      <c r="S49" s="87"/>
      <c r="T49" s="87"/>
      <c r="U49" s="97"/>
      <c r="V49" s="86"/>
      <c r="W49" s="87"/>
      <c r="X49" s="21" t="s">
        <v>1</v>
      </c>
      <c r="Y49" s="21"/>
      <c r="Z49" s="21" t="s">
        <v>2</v>
      </c>
      <c r="AA49" s="21" t="s">
        <v>32</v>
      </c>
      <c r="AB49" s="22"/>
      <c r="AC49" s="114"/>
      <c r="AD49" s="115"/>
      <c r="AE49" s="115"/>
      <c r="AF49" s="115"/>
      <c r="AG49" s="116"/>
    </row>
    <row r="50" spans="1:33" ht="20.100000000000001" customHeight="1">
      <c r="B50" s="95"/>
      <c r="C50" s="85"/>
      <c r="D50" s="85"/>
      <c r="E50" s="85"/>
      <c r="F50" s="85"/>
      <c r="G50" s="85"/>
      <c r="H50" s="96"/>
      <c r="I50" s="95"/>
      <c r="J50" s="85"/>
      <c r="K50" s="85"/>
      <c r="L50" s="85"/>
      <c r="M50" s="85"/>
      <c r="N50" s="85"/>
      <c r="O50" s="96"/>
      <c r="P50" s="95"/>
      <c r="Q50" s="85"/>
      <c r="R50" s="85"/>
      <c r="S50" s="85"/>
      <c r="T50" s="85"/>
      <c r="U50" s="96" t="s">
        <v>30</v>
      </c>
      <c r="V50" s="95"/>
      <c r="W50" s="85"/>
      <c r="X50" s="6" t="s">
        <v>1</v>
      </c>
      <c r="Y50" s="6"/>
      <c r="Z50" s="6" t="s">
        <v>2</v>
      </c>
      <c r="AA50" s="6" t="s">
        <v>31</v>
      </c>
      <c r="AB50" s="7"/>
      <c r="AC50" s="111"/>
      <c r="AD50" s="112"/>
      <c r="AE50" s="112"/>
      <c r="AF50" s="112"/>
      <c r="AG50" s="113"/>
    </row>
    <row r="51" spans="1:33" ht="20.100000000000001" customHeight="1">
      <c r="B51" s="86"/>
      <c r="C51" s="87"/>
      <c r="D51" s="87"/>
      <c r="E51" s="87"/>
      <c r="F51" s="87"/>
      <c r="G51" s="87"/>
      <c r="H51" s="97"/>
      <c r="I51" s="86"/>
      <c r="J51" s="87"/>
      <c r="K51" s="87"/>
      <c r="L51" s="87"/>
      <c r="M51" s="87"/>
      <c r="N51" s="87"/>
      <c r="O51" s="97"/>
      <c r="P51" s="86"/>
      <c r="Q51" s="87"/>
      <c r="R51" s="87"/>
      <c r="S51" s="87"/>
      <c r="T51" s="87"/>
      <c r="U51" s="97"/>
      <c r="V51" s="86"/>
      <c r="W51" s="87"/>
      <c r="X51" s="21" t="s">
        <v>1</v>
      </c>
      <c r="Y51" s="21"/>
      <c r="Z51" s="21" t="s">
        <v>2</v>
      </c>
      <c r="AA51" s="21" t="s">
        <v>32</v>
      </c>
      <c r="AB51" s="22"/>
      <c r="AC51" s="114"/>
      <c r="AD51" s="115"/>
      <c r="AE51" s="115"/>
      <c r="AF51" s="115"/>
      <c r="AG51" s="116"/>
    </row>
    <row r="52" spans="1:33" ht="20.100000000000001" customHeight="1">
      <c r="B52" s="95"/>
      <c r="C52" s="85"/>
      <c r="D52" s="85"/>
      <c r="E52" s="85"/>
      <c r="F52" s="85"/>
      <c r="G52" s="85"/>
      <c r="H52" s="96"/>
      <c r="I52" s="95"/>
      <c r="J52" s="85"/>
      <c r="K52" s="85"/>
      <c r="L52" s="85"/>
      <c r="M52" s="85"/>
      <c r="N52" s="85"/>
      <c r="O52" s="96"/>
      <c r="P52" s="95"/>
      <c r="Q52" s="85"/>
      <c r="R52" s="85"/>
      <c r="S52" s="85"/>
      <c r="T52" s="85"/>
      <c r="U52" s="96" t="s">
        <v>30</v>
      </c>
      <c r="V52" s="95"/>
      <c r="W52" s="85"/>
      <c r="X52" s="6" t="s">
        <v>1</v>
      </c>
      <c r="Y52" s="6"/>
      <c r="Z52" s="6" t="s">
        <v>2</v>
      </c>
      <c r="AA52" s="6" t="s">
        <v>31</v>
      </c>
      <c r="AB52" s="7"/>
      <c r="AC52" s="111"/>
      <c r="AD52" s="112"/>
      <c r="AE52" s="112"/>
      <c r="AF52" s="112"/>
      <c r="AG52" s="113"/>
    </row>
    <row r="53" spans="1:33" ht="20.100000000000001" customHeight="1">
      <c r="B53" s="86"/>
      <c r="C53" s="87"/>
      <c r="D53" s="87"/>
      <c r="E53" s="87"/>
      <c r="F53" s="87"/>
      <c r="G53" s="87"/>
      <c r="H53" s="97"/>
      <c r="I53" s="86"/>
      <c r="J53" s="87"/>
      <c r="K53" s="87"/>
      <c r="L53" s="87"/>
      <c r="M53" s="87"/>
      <c r="N53" s="87"/>
      <c r="O53" s="97"/>
      <c r="P53" s="86"/>
      <c r="Q53" s="87"/>
      <c r="R53" s="87"/>
      <c r="S53" s="87"/>
      <c r="T53" s="87"/>
      <c r="U53" s="97"/>
      <c r="V53" s="86"/>
      <c r="W53" s="87"/>
      <c r="X53" s="21" t="s">
        <v>1</v>
      </c>
      <c r="Y53" s="21"/>
      <c r="Z53" s="21" t="s">
        <v>2</v>
      </c>
      <c r="AA53" s="21" t="s">
        <v>32</v>
      </c>
      <c r="AB53" s="22"/>
      <c r="AC53" s="114"/>
      <c r="AD53" s="115"/>
      <c r="AE53" s="115"/>
      <c r="AF53" s="115"/>
      <c r="AG53" s="116"/>
    </row>
    <row r="54" spans="1:33" ht="11.25" customHeight="1"/>
    <row r="55" spans="1:33" ht="12" customHeight="1">
      <c r="A55" s="3" t="s">
        <v>17</v>
      </c>
      <c r="B55" s="3" t="s">
        <v>33</v>
      </c>
    </row>
    <row r="56" spans="1:33" ht="6" customHeight="1"/>
    <row r="57" spans="1:33" ht="24" customHeight="1">
      <c r="B57" s="153" t="s">
        <v>34</v>
      </c>
      <c r="C57" s="154"/>
      <c r="D57" s="154"/>
      <c r="E57" s="154"/>
      <c r="F57" s="154"/>
      <c r="G57" s="154"/>
      <c r="H57" s="154"/>
      <c r="I57" s="154"/>
      <c r="J57" s="154"/>
      <c r="K57" s="154"/>
      <c r="L57" s="154"/>
      <c r="M57" s="154"/>
      <c r="N57" s="155"/>
      <c r="O57" s="153" t="s">
        <v>35</v>
      </c>
      <c r="P57" s="154"/>
      <c r="Q57" s="154"/>
      <c r="R57" s="154"/>
      <c r="S57" s="154"/>
      <c r="T57" s="154"/>
      <c r="U57" s="154"/>
      <c r="V57" s="154"/>
      <c r="W57" s="154"/>
      <c r="X57" s="154"/>
      <c r="Y57" s="155"/>
      <c r="Z57" s="154" t="s">
        <v>36</v>
      </c>
      <c r="AA57" s="154"/>
      <c r="AB57" s="154"/>
      <c r="AC57" s="154"/>
      <c r="AD57" s="154"/>
      <c r="AE57" s="154"/>
      <c r="AF57" s="154"/>
      <c r="AG57" s="155"/>
    </row>
    <row r="58" spans="1:33" ht="19.899999999999999" customHeight="1">
      <c r="B58" s="88"/>
      <c r="C58" s="89"/>
      <c r="D58" s="89"/>
      <c r="E58" s="89"/>
      <c r="F58" s="89"/>
      <c r="G58" s="89"/>
      <c r="H58" s="89"/>
      <c r="I58" s="89"/>
      <c r="J58" s="89"/>
      <c r="K58" s="89"/>
      <c r="L58" s="89"/>
      <c r="M58" s="89"/>
      <c r="N58" s="90"/>
      <c r="O58" s="156"/>
      <c r="P58" s="157"/>
      <c r="Q58" s="157"/>
      <c r="R58" s="157"/>
      <c r="S58" s="157"/>
      <c r="T58" s="157"/>
      <c r="U58" s="157"/>
      <c r="V58" s="157"/>
      <c r="W58" s="157"/>
      <c r="X58" s="157"/>
      <c r="Y58" s="158"/>
      <c r="Z58" s="99"/>
      <c r="AA58" s="99"/>
      <c r="AB58" s="99"/>
      <c r="AC58" s="44"/>
      <c r="AD58" s="44"/>
      <c r="AE58" s="44"/>
      <c r="AF58" s="44"/>
      <c r="AG58" s="45"/>
    </row>
    <row r="59" spans="1:33" ht="20.100000000000001" customHeight="1">
      <c r="B59" s="91"/>
      <c r="C59" s="92"/>
      <c r="D59" s="92"/>
      <c r="E59" s="92"/>
      <c r="F59" s="92"/>
      <c r="G59" s="92"/>
      <c r="H59" s="92"/>
      <c r="I59" s="92"/>
      <c r="J59" s="92"/>
      <c r="K59" s="92"/>
      <c r="L59" s="92"/>
      <c r="M59" s="92"/>
      <c r="N59" s="93"/>
      <c r="O59" s="159"/>
      <c r="P59" s="160"/>
      <c r="Q59" s="160"/>
      <c r="R59" s="160"/>
      <c r="S59" s="160"/>
      <c r="T59" s="160"/>
      <c r="U59" s="160"/>
      <c r="V59" s="160"/>
      <c r="W59" s="160"/>
      <c r="X59" s="160"/>
      <c r="Y59" s="161"/>
      <c r="Z59" s="162"/>
      <c r="AA59" s="163"/>
      <c r="AB59" s="163"/>
      <c r="AC59" s="43" t="s">
        <v>1</v>
      </c>
      <c r="AD59" s="43"/>
      <c r="AE59" s="43" t="s">
        <v>2</v>
      </c>
      <c r="AF59" s="164" t="s">
        <v>32</v>
      </c>
      <c r="AG59" s="165"/>
    </row>
    <row r="60" spans="1:33" ht="20.100000000000001" customHeight="1">
      <c r="B60" s="98"/>
      <c r="C60" s="99"/>
      <c r="D60" s="99"/>
      <c r="E60" s="99"/>
      <c r="F60" s="99"/>
      <c r="G60" s="99"/>
      <c r="H60" s="99"/>
      <c r="I60" s="99"/>
      <c r="J60" s="99"/>
      <c r="K60" s="99"/>
      <c r="L60" s="99"/>
      <c r="M60" s="99"/>
      <c r="N60" s="100"/>
      <c r="O60" s="156"/>
      <c r="P60" s="157"/>
      <c r="Q60" s="157"/>
      <c r="R60" s="157"/>
      <c r="S60" s="157"/>
      <c r="T60" s="157"/>
      <c r="U60" s="157"/>
      <c r="V60" s="157"/>
      <c r="W60" s="157"/>
      <c r="X60" s="157"/>
      <c r="Y60" s="158"/>
      <c r="Z60" s="166"/>
      <c r="AA60" s="166"/>
      <c r="AB60" s="166"/>
      <c r="AC60" s="44" t="s">
        <v>1</v>
      </c>
      <c r="AD60" s="44"/>
      <c r="AE60" s="44" t="s">
        <v>2</v>
      </c>
      <c r="AF60" s="179" t="s">
        <v>31</v>
      </c>
      <c r="AG60" s="180"/>
    </row>
    <row r="61" spans="1:33" ht="20.100000000000001" customHeight="1">
      <c r="B61" s="101"/>
      <c r="C61" s="94"/>
      <c r="D61" s="94"/>
      <c r="E61" s="94"/>
      <c r="F61" s="94"/>
      <c r="G61" s="94"/>
      <c r="H61" s="94"/>
      <c r="I61" s="94"/>
      <c r="J61" s="94"/>
      <c r="K61" s="94"/>
      <c r="L61" s="94"/>
      <c r="M61" s="94"/>
      <c r="N61" s="102"/>
      <c r="O61" s="159"/>
      <c r="P61" s="160"/>
      <c r="Q61" s="160"/>
      <c r="R61" s="160"/>
      <c r="S61" s="160"/>
      <c r="T61" s="160"/>
      <c r="U61" s="160"/>
      <c r="V61" s="160"/>
      <c r="W61" s="160"/>
      <c r="X61" s="160"/>
      <c r="Y61" s="161"/>
      <c r="Z61" s="163"/>
      <c r="AA61" s="163"/>
      <c r="AB61" s="163"/>
      <c r="AC61" s="43" t="s">
        <v>1</v>
      </c>
      <c r="AD61" s="43"/>
      <c r="AE61" s="43" t="s">
        <v>2</v>
      </c>
      <c r="AF61" s="164" t="s">
        <v>32</v>
      </c>
      <c r="AG61" s="165"/>
    </row>
    <row r="62" spans="1:33" ht="20.100000000000001" customHeight="1">
      <c r="B62" s="98"/>
      <c r="C62" s="99"/>
      <c r="D62" s="99"/>
      <c r="E62" s="99"/>
      <c r="F62" s="99"/>
      <c r="G62" s="99"/>
      <c r="H62" s="99"/>
      <c r="I62" s="99"/>
      <c r="J62" s="99"/>
      <c r="K62" s="99"/>
      <c r="L62" s="99"/>
      <c r="M62" s="99"/>
      <c r="N62" s="100"/>
      <c r="O62" s="156"/>
      <c r="P62" s="157"/>
      <c r="Q62" s="157"/>
      <c r="R62" s="157"/>
      <c r="S62" s="157"/>
      <c r="T62" s="157"/>
      <c r="U62" s="157"/>
      <c r="V62" s="157"/>
      <c r="W62" s="157"/>
      <c r="X62" s="157"/>
      <c r="Y62" s="158"/>
      <c r="Z62" s="166"/>
      <c r="AA62" s="166"/>
      <c r="AB62" s="166"/>
      <c r="AC62" s="44" t="s">
        <v>1</v>
      </c>
      <c r="AD62" s="44"/>
      <c r="AE62" s="44" t="s">
        <v>2</v>
      </c>
      <c r="AF62" s="179" t="s">
        <v>31</v>
      </c>
      <c r="AG62" s="180"/>
    </row>
    <row r="63" spans="1:33" ht="20.100000000000001" customHeight="1">
      <c r="B63" s="101"/>
      <c r="C63" s="94"/>
      <c r="D63" s="94"/>
      <c r="E63" s="94"/>
      <c r="F63" s="94"/>
      <c r="G63" s="94"/>
      <c r="H63" s="94"/>
      <c r="I63" s="94"/>
      <c r="J63" s="94"/>
      <c r="K63" s="94"/>
      <c r="L63" s="94"/>
      <c r="M63" s="94"/>
      <c r="N63" s="102"/>
      <c r="O63" s="159"/>
      <c r="P63" s="160"/>
      <c r="Q63" s="160"/>
      <c r="R63" s="160"/>
      <c r="S63" s="160"/>
      <c r="T63" s="160"/>
      <c r="U63" s="160"/>
      <c r="V63" s="160"/>
      <c r="W63" s="160"/>
      <c r="X63" s="160"/>
      <c r="Y63" s="161"/>
      <c r="Z63" s="163"/>
      <c r="AA63" s="163"/>
      <c r="AB63" s="163"/>
      <c r="AC63" s="43" t="s">
        <v>1</v>
      </c>
      <c r="AD63" s="43"/>
      <c r="AE63" s="43" t="s">
        <v>2</v>
      </c>
      <c r="AF63" s="164" t="s">
        <v>32</v>
      </c>
      <c r="AG63" s="165"/>
    </row>
    <row r="64" spans="1:33" ht="19.5" customHeight="1">
      <c r="B64" s="98"/>
      <c r="C64" s="99"/>
      <c r="D64" s="99"/>
      <c r="E64" s="99"/>
      <c r="F64" s="99"/>
      <c r="G64" s="99"/>
      <c r="H64" s="99"/>
      <c r="I64" s="99"/>
      <c r="J64" s="99"/>
      <c r="K64" s="99"/>
      <c r="L64" s="99"/>
      <c r="M64" s="99"/>
      <c r="N64" s="100"/>
      <c r="O64" s="156"/>
      <c r="P64" s="157"/>
      <c r="Q64" s="157"/>
      <c r="R64" s="157"/>
      <c r="S64" s="157"/>
      <c r="T64" s="157"/>
      <c r="U64" s="157"/>
      <c r="V64" s="157"/>
      <c r="W64" s="157"/>
      <c r="X64" s="157"/>
      <c r="Y64" s="158"/>
      <c r="Z64" s="166"/>
      <c r="AA64" s="166"/>
      <c r="AB64" s="166"/>
      <c r="AC64" s="44" t="s">
        <v>1</v>
      </c>
      <c r="AD64" s="44"/>
      <c r="AE64" s="44" t="s">
        <v>2</v>
      </c>
      <c r="AF64" s="179" t="s">
        <v>31</v>
      </c>
      <c r="AG64" s="180"/>
    </row>
    <row r="65" spans="1:33" ht="20.100000000000001" customHeight="1">
      <c r="B65" s="101"/>
      <c r="C65" s="94"/>
      <c r="D65" s="94"/>
      <c r="E65" s="94"/>
      <c r="F65" s="94"/>
      <c r="G65" s="94"/>
      <c r="H65" s="94"/>
      <c r="I65" s="94"/>
      <c r="J65" s="94"/>
      <c r="K65" s="94"/>
      <c r="L65" s="94"/>
      <c r="M65" s="94"/>
      <c r="N65" s="102"/>
      <c r="O65" s="159"/>
      <c r="P65" s="160"/>
      <c r="Q65" s="160"/>
      <c r="R65" s="160"/>
      <c r="S65" s="160"/>
      <c r="T65" s="160"/>
      <c r="U65" s="160"/>
      <c r="V65" s="160"/>
      <c r="W65" s="160"/>
      <c r="X65" s="160"/>
      <c r="Y65" s="161"/>
      <c r="Z65" s="163"/>
      <c r="AA65" s="163"/>
      <c r="AB65" s="163"/>
      <c r="AC65" s="43" t="s">
        <v>1</v>
      </c>
      <c r="AD65" s="43"/>
      <c r="AE65" s="43" t="s">
        <v>2</v>
      </c>
      <c r="AF65" s="164" t="s">
        <v>32</v>
      </c>
      <c r="AG65" s="165"/>
    </row>
    <row r="66" spans="1:33" ht="20.100000000000001" hidden="1" customHeight="1">
      <c r="B66" s="98"/>
      <c r="C66" s="99"/>
      <c r="D66" s="99"/>
      <c r="E66" s="99"/>
      <c r="F66" s="99"/>
      <c r="G66" s="99"/>
      <c r="H66" s="99"/>
      <c r="I66" s="99"/>
      <c r="J66" s="99"/>
      <c r="K66" s="99"/>
      <c r="L66" s="99"/>
      <c r="M66" s="99"/>
      <c r="N66" s="100"/>
      <c r="O66" s="156"/>
      <c r="P66" s="157"/>
      <c r="Q66" s="157"/>
      <c r="R66" s="157"/>
      <c r="S66" s="157"/>
      <c r="T66" s="157"/>
      <c r="U66" s="157"/>
      <c r="V66" s="157"/>
      <c r="W66" s="157"/>
      <c r="X66" s="157"/>
      <c r="Y66" s="158"/>
      <c r="Z66" s="166"/>
      <c r="AA66" s="166"/>
      <c r="AB66" s="166"/>
      <c r="AC66" s="44" t="s">
        <v>1</v>
      </c>
      <c r="AD66" s="44"/>
      <c r="AE66" s="44" t="s">
        <v>2</v>
      </c>
      <c r="AF66" s="44" t="s">
        <v>31</v>
      </c>
      <c r="AG66" s="45"/>
    </row>
    <row r="67" spans="1:33" ht="20.100000000000001" hidden="1" customHeight="1">
      <c r="B67" s="101"/>
      <c r="C67" s="94"/>
      <c r="D67" s="94"/>
      <c r="E67" s="94"/>
      <c r="F67" s="94"/>
      <c r="G67" s="94"/>
      <c r="H67" s="94"/>
      <c r="I67" s="94"/>
      <c r="J67" s="94"/>
      <c r="K67" s="94"/>
      <c r="L67" s="94"/>
      <c r="M67" s="94"/>
      <c r="N67" s="102"/>
      <c r="O67" s="159"/>
      <c r="P67" s="160"/>
      <c r="Q67" s="160"/>
      <c r="R67" s="160"/>
      <c r="S67" s="160"/>
      <c r="T67" s="160"/>
      <c r="U67" s="160"/>
      <c r="V67" s="160"/>
      <c r="W67" s="160"/>
      <c r="X67" s="160"/>
      <c r="Y67" s="161"/>
      <c r="Z67" s="163"/>
      <c r="AA67" s="163"/>
      <c r="AB67" s="163"/>
      <c r="AC67" s="43" t="s">
        <v>1</v>
      </c>
      <c r="AD67" s="43"/>
      <c r="AE67" s="43" t="s">
        <v>2</v>
      </c>
      <c r="AF67" s="43" t="s">
        <v>32</v>
      </c>
      <c r="AG67" s="46"/>
    </row>
    <row r="68" spans="1:33" ht="20.100000000000001" hidden="1" customHeight="1">
      <c r="B68" s="98"/>
      <c r="C68" s="99"/>
      <c r="D68" s="99"/>
      <c r="E68" s="99"/>
      <c r="F68" s="99"/>
      <c r="G68" s="99"/>
      <c r="H68" s="99"/>
      <c r="I68" s="99"/>
      <c r="J68" s="99"/>
      <c r="K68" s="99"/>
      <c r="L68" s="99"/>
      <c r="M68" s="99"/>
      <c r="N68" s="100"/>
      <c r="O68" s="156"/>
      <c r="P68" s="157"/>
      <c r="Q68" s="157"/>
      <c r="R68" s="157"/>
      <c r="S68" s="157"/>
      <c r="T68" s="157"/>
      <c r="U68" s="157"/>
      <c r="V68" s="157"/>
      <c r="W68" s="157"/>
      <c r="X68" s="157"/>
      <c r="Y68" s="158"/>
      <c r="Z68" s="167"/>
      <c r="AA68" s="166"/>
      <c r="AB68" s="166"/>
      <c r="AC68" s="44" t="s">
        <v>1</v>
      </c>
      <c r="AD68" s="44"/>
      <c r="AE68" s="44" t="s">
        <v>2</v>
      </c>
      <c r="AF68" s="44" t="s">
        <v>31</v>
      </c>
      <c r="AG68" s="45"/>
    </row>
    <row r="69" spans="1:33" ht="20.100000000000001" hidden="1" customHeight="1">
      <c r="B69" s="101"/>
      <c r="C69" s="94"/>
      <c r="D69" s="94"/>
      <c r="E69" s="94"/>
      <c r="F69" s="94"/>
      <c r="G69" s="94"/>
      <c r="H69" s="94"/>
      <c r="I69" s="94"/>
      <c r="J69" s="94"/>
      <c r="K69" s="94"/>
      <c r="L69" s="94"/>
      <c r="M69" s="94"/>
      <c r="N69" s="102"/>
      <c r="O69" s="159"/>
      <c r="P69" s="160"/>
      <c r="Q69" s="160"/>
      <c r="R69" s="160"/>
      <c r="S69" s="160"/>
      <c r="T69" s="160"/>
      <c r="U69" s="160"/>
      <c r="V69" s="160"/>
      <c r="W69" s="160"/>
      <c r="X69" s="160"/>
      <c r="Y69" s="161"/>
      <c r="Z69" s="162"/>
      <c r="AA69" s="163"/>
      <c r="AB69" s="163"/>
      <c r="AC69" s="43" t="s">
        <v>1</v>
      </c>
      <c r="AD69" s="43"/>
      <c r="AE69" s="43" t="s">
        <v>2</v>
      </c>
      <c r="AF69" s="43" t="s">
        <v>32</v>
      </c>
      <c r="AG69" s="46"/>
    </row>
    <row r="70" spans="1:33" ht="19.5" customHeight="1">
      <c r="B70" s="98"/>
      <c r="C70" s="99"/>
      <c r="D70" s="99"/>
      <c r="E70" s="99"/>
      <c r="F70" s="99"/>
      <c r="G70" s="99"/>
      <c r="H70" s="99"/>
      <c r="I70" s="99"/>
      <c r="J70" s="99"/>
      <c r="K70" s="99"/>
      <c r="L70" s="99"/>
      <c r="M70" s="99"/>
      <c r="N70" s="100"/>
      <c r="O70" s="156"/>
      <c r="P70" s="157"/>
      <c r="Q70" s="157"/>
      <c r="R70" s="157"/>
      <c r="S70" s="157"/>
      <c r="T70" s="157"/>
      <c r="U70" s="157"/>
      <c r="V70" s="157"/>
      <c r="W70" s="157"/>
      <c r="X70" s="157"/>
      <c r="Y70" s="158"/>
      <c r="Z70" s="167"/>
      <c r="AA70" s="166"/>
      <c r="AB70" s="166"/>
      <c r="AC70" s="44" t="s">
        <v>1</v>
      </c>
      <c r="AD70" s="44"/>
      <c r="AE70" s="44" t="s">
        <v>2</v>
      </c>
      <c r="AF70" s="179" t="s">
        <v>31</v>
      </c>
      <c r="AG70" s="180"/>
    </row>
    <row r="71" spans="1:33" ht="19.5" customHeight="1">
      <c r="B71" s="101"/>
      <c r="C71" s="94"/>
      <c r="D71" s="94"/>
      <c r="E71" s="94"/>
      <c r="F71" s="94"/>
      <c r="G71" s="94"/>
      <c r="H71" s="94"/>
      <c r="I71" s="94"/>
      <c r="J71" s="94"/>
      <c r="K71" s="94"/>
      <c r="L71" s="94"/>
      <c r="M71" s="94"/>
      <c r="N71" s="102"/>
      <c r="O71" s="159"/>
      <c r="P71" s="160"/>
      <c r="Q71" s="160"/>
      <c r="R71" s="160"/>
      <c r="S71" s="160"/>
      <c r="T71" s="160"/>
      <c r="U71" s="160"/>
      <c r="V71" s="160"/>
      <c r="W71" s="160"/>
      <c r="X71" s="160"/>
      <c r="Y71" s="161"/>
      <c r="Z71" s="163"/>
      <c r="AA71" s="163"/>
      <c r="AB71" s="163"/>
      <c r="AC71" s="43" t="s">
        <v>1</v>
      </c>
      <c r="AD71" s="43"/>
      <c r="AE71" s="43" t="s">
        <v>2</v>
      </c>
      <c r="AF71" s="164" t="s">
        <v>32</v>
      </c>
      <c r="AG71" s="165"/>
    </row>
    <row r="72" spans="1:33" ht="19.5" customHeight="1">
      <c r="B72" s="98"/>
      <c r="C72" s="99"/>
      <c r="D72" s="99"/>
      <c r="E72" s="99"/>
      <c r="F72" s="99"/>
      <c r="G72" s="99"/>
      <c r="H72" s="99"/>
      <c r="I72" s="99"/>
      <c r="J72" s="99"/>
      <c r="K72" s="99"/>
      <c r="L72" s="99"/>
      <c r="M72" s="99"/>
      <c r="N72" s="100"/>
      <c r="O72" s="156"/>
      <c r="P72" s="157"/>
      <c r="Q72" s="157"/>
      <c r="R72" s="157"/>
      <c r="S72" s="157"/>
      <c r="T72" s="157"/>
      <c r="U72" s="157"/>
      <c r="V72" s="157"/>
      <c r="W72" s="157"/>
      <c r="X72" s="157"/>
      <c r="Y72" s="158"/>
      <c r="Z72" s="167"/>
      <c r="AA72" s="166"/>
      <c r="AB72" s="166"/>
      <c r="AC72" s="44" t="s">
        <v>1</v>
      </c>
      <c r="AD72" s="44"/>
      <c r="AE72" s="44" t="s">
        <v>2</v>
      </c>
      <c r="AF72" s="179" t="s">
        <v>31</v>
      </c>
      <c r="AG72" s="180"/>
    </row>
    <row r="73" spans="1:33" ht="19.5" customHeight="1">
      <c r="A73" s="11"/>
      <c r="B73" s="101"/>
      <c r="C73" s="94"/>
      <c r="D73" s="94"/>
      <c r="E73" s="94"/>
      <c r="F73" s="94"/>
      <c r="G73" s="94"/>
      <c r="H73" s="94"/>
      <c r="I73" s="94"/>
      <c r="J73" s="94"/>
      <c r="K73" s="94"/>
      <c r="L73" s="94"/>
      <c r="M73" s="94"/>
      <c r="N73" s="102"/>
      <c r="O73" s="159"/>
      <c r="P73" s="160"/>
      <c r="Q73" s="160"/>
      <c r="R73" s="160"/>
      <c r="S73" s="160"/>
      <c r="T73" s="160"/>
      <c r="U73" s="160"/>
      <c r="V73" s="160"/>
      <c r="W73" s="160"/>
      <c r="X73" s="160"/>
      <c r="Y73" s="161"/>
      <c r="Z73" s="163"/>
      <c r="AA73" s="163"/>
      <c r="AB73" s="163"/>
      <c r="AC73" s="43" t="s">
        <v>1</v>
      </c>
      <c r="AD73" s="43"/>
      <c r="AE73" s="43" t="s">
        <v>2</v>
      </c>
      <c r="AF73" s="164" t="s">
        <v>32</v>
      </c>
      <c r="AG73" s="165"/>
    </row>
    <row r="74" spans="1:33" ht="11.25" customHeight="1">
      <c r="A74" s="84"/>
      <c r="B74" s="85"/>
    </row>
    <row r="75" spans="1:33" ht="12" hidden="1" customHeight="1">
      <c r="A75" s="86"/>
      <c r="B75" s="87"/>
    </row>
    <row r="76" spans="1:33" ht="12" customHeight="1">
      <c r="A76" s="3" t="s">
        <v>17</v>
      </c>
      <c r="B76" s="3" t="s">
        <v>49</v>
      </c>
    </row>
    <row r="77" spans="1:33" ht="6" customHeight="1"/>
    <row r="78" spans="1:33" ht="12" customHeight="1">
      <c r="A78" s="175" t="s">
        <v>42</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row>
    <row r="79" spans="1:33" ht="6"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1:33" ht="276.60000000000002" customHeight="1">
      <c r="B80" s="168"/>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70"/>
    </row>
    <row r="81" spans="1:33" ht="12" customHeight="1">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row>
    <row r="82" spans="1:33" ht="15" customHeight="1">
      <c r="A82" s="175" t="s">
        <v>46</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row>
    <row r="83" spans="1:33" ht="6" hidden="1"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1:33" ht="30" customHeight="1">
      <c r="A84" s="27"/>
      <c r="B84" s="171" t="s">
        <v>44</v>
      </c>
      <c r="C84" s="172"/>
      <c r="D84" s="172"/>
      <c r="E84" s="172"/>
      <c r="F84" s="172"/>
      <c r="G84" s="172"/>
      <c r="H84" s="172"/>
      <c r="I84" s="172"/>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7"/>
    </row>
    <row r="85" spans="1:33" ht="30" customHeight="1">
      <c r="A85" s="28"/>
      <c r="B85" s="173" t="s">
        <v>45</v>
      </c>
      <c r="C85" s="174"/>
      <c r="D85" s="174"/>
      <c r="E85" s="174"/>
      <c r="F85" s="174"/>
      <c r="G85" s="174"/>
      <c r="H85" s="174"/>
      <c r="I85" s="174"/>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7"/>
    </row>
    <row r="86" spans="1:33" ht="15" customHeight="1">
      <c r="A86" s="28"/>
      <c r="B86" s="193" t="s">
        <v>43</v>
      </c>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5"/>
    </row>
    <row r="87" spans="1:33" ht="225" customHeight="1">
      <c r="B87" s="185"/>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7"/>
    </row>
    <row r="88" spans="1:33" ht="7.5" customHeight="1">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row>
    <row r="89" spans="1:33" ht="12.75" customHeight="1">
      <c r="B89" s="189" t="s">
        <v>47</v>
      </c>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row>
    <row r="90" spans="1:33" ht="225" customHeight="1">
      <c r="B90" s="190"/>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2"/>
    </row>
    <row r="91" spans="1:33" ht="7.5" customHeight="1"/>
    <row r="92" spans="1:33" ht="50.25" customHeight="1">
      <c r="B92" s="140" t="s">
        <v>48</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row>
    <row r="93" spans="1:33" ht="225" customHeight="1">
      <c r="B93" s="168"/>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70"/>
    </row>
    <row r="94" spans="1:33" ht="12.95" customHeight="1"/>
    <row r="95" spans="1:33" ht="12.95" customHeight="1"/>
    <row r="96" spans="1:33" ht="25.5" customHeight="1">
      <c r="B96" s="140" t="s">
        <v>315</v>
      </c>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row>
    <row r="97" spans="1:34" ht="225" customHeight="1">
      <c r="B97" s="168"/>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70"/>
    </row>
    <row r="98" spans="1:34" ht="11.25" customHeight="1">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row>
    <row r="99" spans="1:34" ht="12" customHeight="1">
      <c r="A99" s="175" t="s">
        <v>50</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row>
    <row r="100" spans="1:34" ht="6" hidden="1"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1:34" ht="225" customHeight="1">
      <c r="B101" s="168"/>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70"/>
    </row>
    <row r="102" spans="1:34" ht="7.5" customHeight="1"/>
    <row r="103" spans="1:34" s="1" customFormat="1" ht="30" customHeight="1">
      <c r="A103" s="181" t="s">
        <v>382</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4" s="1" customFormat="1" ht="1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4" s="1" customFormat="1" ht="225" customHeight="1">
      <c r="B105" s="182"/>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4"/>
    </row>
    <row r="106" spans="1:34" s="1" customFormat="1" ht="6.75" customHeight="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4" s="30" customFormat="1" ht="15" customHeight="1">
      <c r="B107" s="178" t="s">
        <v>346</v>
      </c>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4" ht="7.5" customHeight="1">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1:34" ht="15" customHeight="1">
      <c r="B109" s="178" t="s">
        <v>345</v>
      </c>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79"/>
    </row>
    <row r="110" spans="1:34" ht="11.25" customHeight="1">
      <c r="A110" s="12"/>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79"/>
    </row>
    <row r="111" spans="1:34" ht="11.25" customHeight="1">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79"/>
    </row>
    <row r="112" spans="1:34" ht="11.25" customHeight="1">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12" t="s">
        <v>37</v>
      </c>
      <c r="AH112" s="79"/>
    </row>
    <row r="113" spans="1:35" ht="11.25" customHeight="1">
      <c r="A113" s="3" t="s">
        <v>38</v>
      </c>
    </row>
    <row r="114" spans="1:35" ht="15" customHeight="1">
      <c r="B114" s="81" t="s">
        <v>381</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60"/>
      <c r="AI114" s="60"/>
    </row>
    <row r="115" spans="1:35" ht="15" customHeight="1">
      <c r="A115" s="24"/>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row>
    <row r="116" spans="1:3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sheetData>
  <sheetProtection selectLockedCells="1" selectUnlockedCells="1"/>
  <protectedRanges>
    <protectedRange sqref="Y5" name="自筆入力"/>
  </protectedRanges>
  <customSheetViews>
    <customSheetView guid="{CF6C3156-0958-4EC2-86AF-C57342A02B73}" showPageBreaks="1" printArea="1" hiddenRows="1" view="pageLayout">
      <selection activeCell="B115" sqref="B115"/>
      <rowBreaks count="3" manualBreakCount="3">
        <brk id="41" max="33" man="1"/>
        <brk id="81" max="33" man="1"/>
        <brk id="94" max="33" man="1"/>
      </rowBreaks>
      <pageMargins left="0.62992125984251968" right="0.62992125984251968" top="0.59055118110236227" bottom="0.39370078740157483" header="0.31496062992125984" footer="0.31496062992125984"/>
      <pageSetup paperSize="9" scale="95" fitToHeight="0" orientation="portrait" r:id="rId1"/>
    </customSheetView>
  </customSheetViews>
  <mergeCells count="150">
    <mergeCell ref="V30:W30"/>
    <mergeCell ref="P30:U30"/>
    <mergeCell ref="B109:AG111"/>
    <mergeCell ref="AF60:AG60"/>
    <mergeCell ref="AF62:AG62"/>
    <mergeCell ref="AF64:AG64"/>
    <mergeCell ref="AF70:AG70"/>
    <mergeCell ref="AF72:AG72"/>
    <mergeCell ref="AF63:AG63"/>
    <mergeCell ref="AF61:AG61"/>
    <mergeCell ref="AF65:AG65"/>
    <mergeCell ref="AF71:AG71"/>
    <mergeCell ref="B101:AG101"/>
    <mergeCell ref="A103:AG103"/>
    <mergeCell ref="B105:AG105"/>
    <mergeCell ref="B87:AG87"/>
    <mergeCell ref="A82:AG82"/>
    <mergeCell ref="B88:AG88"/>
    <mergeCell ref="A98:AG98"/>
    <mergeCell ref="A99:AG99"/>
    <mergeCell ref="B107:AG107"/>
    <mergeCell ref="B89:AG89"/>
    <mergeCell ref="B90:AG90"/>
    <mergeCell ref="B86:AG86"/>
    <mergeCell ref="B92:AG92"/>
    <mergeCell ref="B93:AG93"/>
    <mergeCell ref="B96:AG96"/>
    <mergeCell ref="B97:AG97"/>
    <mergeCell ref="B84:I84"/>
    <mergeCell ref="J84:AG84"/>
    <mergeCell ref="B85:I85"/>
    <mergeCell ref="J85:AG85"/>
    <mergeCell ref="B72:N73"/>
    <mergeCell ref="O72:Y73"/>
    <mergeCell ref="Z72:AB72"/>
    <mergeCell ref="Z73:AB73"/>
    <mergeCell ref="A78:AG78"/>
    <mergeCell ref="B80:AG80"/>
    <mergeCell ref="B68:N69"/>
    <mergeCell ref="O68:Y69"/>
    <mergeCell ref="Z68:AB68"/>
    <mergeCell ref="Z69:AB69"/>
    <mergeCell ref="B70:N71"/>
    <mergeCell ref="O70:Y71"/>
    <mergeCell ref="Z70:AB70"/>
    <mergeCell ref="Z71:AB71"/>
    <mergeCell ref="AF73:AG73"/>
    <mergeCell ref="Z66:AB66"/>
    <mergeCell ref="Z67:AB67"/>
    <mergeCell ref="B60:N61"/>
    <mergeCell ref="O60:Y61"/>
    <mergeCell ref="Z60:AB60"/>
    <mergeCell ref="Z61:AB61"/>
    <mergeCell ref="B62:N63"/>
    <mergeCell ref="O62:Y63"/>
    <mergeCell ref="Z62:AB62"/>
    <mergeCell ref="Z63:AB63"/>
    <mergeCell ref="B64:N65"/>
    <mergeCell ref="O64:Y65"/>
    <mergeCell ref="Z64:AB64"/>
    <mergeCell ref="Z65:AB65"/>
    <mergeCell ref="B66:N67"/>
    <mergeCell ref="O66:Y67"/>
    <mergeCell ref="B57:N57"/>
    <mergeCell ref="O57:Y57"/>
    <mergeCell ref="Z57:AG57"/>
    <mergeCell ref="O58:Y59"/>
    <mergeCell ref="Z58:AB58"/>
    <mergeCell ref="B52:H53"/>
    <mergeCell ref="I52:O53"/>
    <mergeCell ref="P52:T53"/>
    <mergeCell ref="U52:U53"/>
    <mergeCell ref="V52:W52"/>
    <mergeCell ref="AC52:AG53"/>
    <mergeCell ref="V53:W53"/>
    <mergeCell ref="Z59:AB59"/>
    <mergeCell ref="AF59:AG59"/>
    <mergeCell ref="U50:U51"/>
    <mergeCell ref="V50:W50"/>
    <mergeCell ref="AC50:AG51"/>
    <mergeCell ref="V51:W51"/>
    <mergeCell ref="B48:H49"/>
    <mergeCell ref="I48:O49"/>
    <mergeCell ref="P48:T49"/>
    <mergeCell ref="U48:U49"/>
    <mergeCell ref="V48:W48"/>
    <mergeCell ref="AC48:AG49"/>
    <mergeCell ref="V49:W49"/>
    <mergeCell ref="D35:F35"/>
    <mergeCell ref="H35:L35"/>
    <mergeCell ref="C37:D37"/>
    <mergeCell ref="E37:Q37"/>
    <mergeCell ref="R37:T37"/>
    <mergeCell ref="O24:P24"/>
    <mergeCell ref="J24:M24"/>
    <mergeCell ref="B50:H51"/>
    <mergeCell ref="I50:O51"/>
    <mergeCell ref="P50:T51"/>
    <mergeCell ref="I46:O47"/>
    <mergeCell ref="P46:T47"/>
    <mergeCell ref="V47:W47"/>
    <mergeCell ref="C38:H38"/>
    <mergeCell ref="C39:H39"/>
    <mergeCell ref="B45:H45"/>
    <mergeCell ref="I45:O45"/>
    <mergeCell ref="P45:U45"/>
    <mergeCell ref="V45:AB45"/>
    <mergeCell ref="I38:AF38"/>
    <mergeCell ref="I39:AF39"/>
    <mergeCell ref="AC45:AG45"/>
    <mergeCell ref="B46:H47"/>
    <mergeCell ref="A1:AH1"/>
    <mergeCell ref="A2:AH2"/>
    <mergeCell ref="U5:X5"/>
    <mergeCell ref="Y5:AG5"/>
    <mergeCell ref="B11:F11"/>
    <mergeCell ref="G11:P11"/>
    <mergeCell ref="Q11:Z11"/>
    <mergeCell ref="AB11:AG14"/>
    <mergeCell ref="B12:F12"/>
    <mergeCell ref="G12:P12"/>
    <mergeCell ref="Q12:Z12"/>
    <mergeCell ref="B13:F13"/>
    <mergeCell ref="G13:P13"/>
    <mergeCell ref="A7:AH7"/>
    <mergeCell ref="A8:AH8"/>
    <mergeCell ref="B114:AG115"/>
    <mergeCell ref="Y3:Z3"/>
    <mergeCell ref="AA3:AB3"/>
    <mergeCell ref="A74:B74"/>
    <mergeCell ref="A75:B75"/>
    <mergeCell ref="T23:V23"/>
    <mergeCell ref="B58:N59"/>
    <mergeCell ref="Y24:Z24"/>
    <mergeCell ref="B29:N30"/>
    <mergeCell ref="P29:T29"/>
    <mergeCell ref="AB29:AF30"/>
    <mergeCell ref="D36:AF36"/>
    <mergeCell ref="Q13:Z13"/>
    <mergeCell ref="B14:F14"/>
    <mergeCell ref="G14:P14"/>
    <mergeCell ref="Q14:Z14"/>
    <mergeCell ref="C19:M19"/>
    <mergeCell ref="C21:M21"/>
    <mergeCell ref="T21:AC21"/>
    <mergeCell ref="U37:AF37"/>
    <mergeCell ref="T24:W24"/>
    <mergeCell ref="U46:U47"/>
    <mergeCell ref="V46:W46"/>
    <mergeCell ref="AC46:AG47"/>
  </mergeCells>
  <phoneticPr fontId="1"/>
  <dataValidations count="2">
    <dataValidation type="list" allowBlank="1" showInputMessage="1" showErrorMessage="1" sqref="AB29:AF30">
      <formula1>"男,女"</formula1>
    </dataValidation>
    <dataValidation type="list" allowBlank="1" showInputMessage="1" showErrorMessage="1" sqref="AC46:AG53">
      <formula1>"受給中,申請中,受給決定済,受給終了 　"</formula1>
    </dataValidation>
  </dataValidations>
  <printOptions horizontalCentered="1" verticalCentered="1"/>
  <pageMargins left="0.62992125984251968" right="0.62992125984251968" top="0.39370078740157483" bottom="0.39370078740157483" header="0.31496062992125984" footer="0.31496062992125984"/>
  <pageSetup paperSize="9" scale="95" fitToHeight="0" orientation="portrait" r:id="rId2"/>
  <rowBreaks count="3" manualBreakCount="3">
    <brk id="41" max="33" man="1"/>
    <brk id="81" max="33" man="1"/>
    <brk id="94" max="3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3"/>
  <sheetViews>
    <sheetView showGridLines="0" view="pageLayout" zoomScaleNormal="85" workbookViewId="0">
      <selection activeCell="B4" sqref="B4:C5"/>
    </sheetView>
  </sheetViews>
  <sheetFormatPr defaultColWidth="8.875" defaultRowHeight="15.75"/>
  <cols>
    <col min="1" max="1" width="21.25" style="40" customWidth="1"/>
    <col min="2" max="2" width="19.25" style="34" customWidth="1"/>
    <col min="3" max="3" width="50.625" style="33" customWidth="1"/>
    <col min="4" max="4" width="25.125" style="33" customWidth="1"/>
    <col min="5" max="16384" width="8.875" style="34"/>
  </cols>
  <sheetData>
    <row r="1" spans="1:4">
      <c r="D1" s="64" t="s">
        <v>320</v>
      </c>
    </row>
    <row r="2" spans="1:4" ht="30" customHeight="1">
      <c r="A2" s="196" t="s">
        <v>318</v>
      </c>
      <c r="B2" s="196"/>
      <c r="C2" s="78" t="s">
        <v>319</v>
      </c>
    </row>
    <row r="3" spans="1:4" ht="30.75" customHeight="1">
      <c r="A3" s="208" t="s">
        <v>321</v>
      </c>
      <c r="B3" s="208"/>
      <c r="C3" s="208"/>
      <c r="D3" s="208"/>
    </row>
    <row r="4" spans="1:4" s="35" customFormat="1" ht="25.15" customHeight="1">
      <c r="A4" s="216" t="s">
        <v>245</v>
      </c>
      <c r="B4" s="218" t="s">
        <v>244</v>
      </c>
      <c r="C4" s="218"/>
      <c r="D4" s="212" t="s">
        <v>246</v>
      </c>
    </row>
    <row r="5" spans="1:4" s="35" customFormat="1" ht="26.25" customHeight="1" thickBot="1">
      <c r="A5" s="217"/>
      <c r="B5" s="219"/>
      <c r="C5" s="219"/>
      <c r="D5" s="213"/>
    </row>
    <row r="6" spans="1:4" s="35" customFormat="1" ht="21.6" customHeight="1" thickTop="1">
      <c r="A6" s="209" t="s">
        <v>181</v>
      </c>
      <c r="B6" s="210" t="s">
        <v>182</v>
      </c>
      <c r="C6" s="211"/>
      <c r="D6" s="50"/>
    </row>
    <row r="7" spans="1:4" s="35" customFormat="1" ht="21.6" customHeight="1">
      <c r="A7" s="197"/>
      <c r="B7" s="201" t="s">
        <v>184</v>
      </c>
      <c r="C7" s="202"/>
      <c r="D7" s="51"/>
    </row>
    <row r="8" spans="1:4" s="35" customFormat="1" ht="21.6" customHeight="1">
      <c r="A8" s="197"/>
      <c r="B8" s="201" t="s">
        <v>186</v>
      </c>
      <c r="C8" s="202"/>
      <c r="D8" s="51"/>
    </row>
    <row r="9" spans="1:4" s="35" customFormat="1" ht="21.6" customHeight="1">
      <c r="A9" s="197"/>
      <c r="B9" s="201" t="s">
        <v>187</v>
      </c>
      <c r="C9" s="202"/>
      <c r="D9" s="51"/>
    </row>
    <row r="10" spans="1:4" s="35" customFormat="1" ht="21.6" customHeight="1">
      <c r="A10" s="197"/>
      <c r="B10" s="201" t="s">
        <v>189</v>
      </c>
      <c r="C10" s="202"/>
      <c r="D10" s="51"/>
    </row>
    <row r="11" spans="1:4" s="35" customFormat="1" ht="21.6" customHeight="1">
      <c r="A11" s="197"/>
      <c r="B11" s="201" t="s">
        <v>191</v>
      </c>
      <c r="C11" s="202"/>
      <c r="D11" s="51"/>
    </row>
    <row r="12" spans="1:4" s="35" customFormat="1" ht="21.6" customHeight="1" thickBot="1">
      <c r="A12" s="198"/>
      <c r="B12" s="206" t="s">
        <v>308</v>
      </c>
      <c r="C12" s="207"/>
      <c r="D12" s="52"/>
    </row>
    <row r="13" spans="1:4" s="35" customFormat="1" ht="21.6" customHeight="1" thickTop="1">
      <c r="A13" s="197" t="s">
        <v>192</v>
      </c>
      <c r="B13" s="203" t="s">
        <v>53</v>
      </c>
      <c r="C13" s="53" t="s">
        <v>193</v>
      </c>
      <c r="D13" s="54"/>
    </row>
    <row r="14" spans="1:4" s="35" customFormat="1" ht="21.6" customHeight="1">
      <c r="A14" s="197"/>
      <c r="B14" s="203"/>
      <c r="C14" s="55" t="s">
        <v>195</v>
      </c>
      <c r="D14" s="51"/>
    </row>
    <row r="15" spans="1:4" s="35" customFormat="1" ht="21.6" customHeight="1">
      <c r="A15" s="197"/>
      <c r="B15" s="203"/>
      <c r="C15" s="55" t="s">
        <v>197</v>
      </c>
      <c r="D15" s="51"/>
    </row>
    <row r="16" spans="1:4" s="35" customFormat="1" ht="21.6" customHeight="1">
      <c r="A16" s="197"/>
      <c r="B16" s="203"/>
      <c r="C16" s="55" t="s">
        <v>199</v>
      </c>
      <c r="D16" s="51"/>
    </row>
    <row r="17" spans="1:4" s="35" customFormat="1" ht="21.6" customHeight="1">
      <c r="A17" s="197"/>
      <c r="B17" s="204"/>
      <c r="C17" s="55" t="s">
        <v>309</v>
      </c>
      <c r="D17" s="56"/>
    </row>
    <row r="18" spans="1:4" s="35" customFormat="1" ht="21.6" customHeight="1">
      <c r="A18" s="197"/>
      <c r="B18" s="205" t="s">
        <v>201</v>
      </c>
      <c r="C18" s="55" t="s">
        <v>202</v>
      </c>
      <c r="D18" s="51"/>
    </row>
    <row r="19" spans="1:4" s="35" customFormat="1" ht="21.6" customHeight="1">
      <c r="A19" s="197"/>
      <c r="B19" s="203"/>
      <c r="C19" s="55" t="s">
        <v>204</v>
      </c>
      <c r="D19" s="51"/>
    </row>
    <row r="20" spans="1:4" s="35" customFormat="1" ht="21.6" customHeight="1">
      <c r="A20" s="197"/>
      <c r="B20" s="203"/>
      <c r="C20" s="55" t="s">
        <v>206</v>
      </c>
      <c r="D20" s="51"/>
    </row>
    <row r="21" spans="1:4" s="35" customFormat="1" ht="21.6" customHeight="1">
      <c r="A21" s="197"/>
      <c r="B21" s="203"/>
      <c r="C21" s="55" t="s">
        <v>208</v>
      </c>
      <c r="D21" s="51"/>
    </row>
    <row r="22" spans="1:4" s="35" customFormat="1" ht="21.6" customHeight="1">
      <c r="A22" s="197"/>
      <c r="B22" s="204"/>
      <c r="C22" s="55" t="s">
        <v>310</v>
      </c>
      <c r="D22" s="56"/>
    </row>
    <row r="23" spans="1:4" s="35" customFormat="1" ht="21.6" customHeight="1">
      <c r="A23" s="197"/>
      <c r="B23" s="201" t="s">
        <v>211</v>
      </c>
      <c r="C23" s="202"/>
      <c r="D23" s="51"/>
    </row>
    <row r="24" spans="1:4" s="35" customFormat="1" ht="21.6" customHeight="1">
      <c r="A24" s="197"/>
      <c r="B24" s="201" t="s">
        <v>213</v>
      </c>
      <c r="C24" s="202"/>
      <c r="D24" s="51"/>
    </row>
    <row r="25" spans="1:4" s="35" customFormat="1" ht="21.6" customHeight="1">
      <c r="A25" s="197"/>
      <c r="B25" s="201" t="s">
        <v>214</v>
      </c>
      <c r="C25" s="202"/>
      <c r="D25" s="51"/>
    </row>
    <row r="26" spans="1:4" s="35" customFormat="1" ht="21.6" customHeight="1" thickBot="1">
      <c r="A26" s="198"/>
      <c r="B26" s="206" t="s">
        <v>311</v>
      </c>
      <c r="C26" s="207"/>
      <c r="D26" s="52"/>
    </row>
    <row r="27" spans="1:4" s="35" customFormat="1" ht="21.6" customHeight="1" thickTop="1">
      <c r="A27" s="197" t="s">
        <v>216</v>
      </c>
      <c r="B27" s="199" t="s">
        <v>218</v>
      </c>
      <c r="C27" s="200"/>
      <c r="D27" s="54"/>
    </row>
    <row r="28" spans="1:4" s="35" customFormat="1" ht="21.6" customHeight="1">
      <c r="A28" s="197"/>
      <c r="B28" s="201" t="s">
        <v>220</v>
      </c>
      <c r="C28" s="202"/>
      <c r="D28" s="51"/>
    </row>
    <row r="29" spans="1:4" s="35" customFormat="1" ht="21.6" customHeight="1">
      <c r="A29" s="197"/>
      <c r="B29" s="201" t="s">
        <v>222</v>
      </c>
      <c r="C29" s="202"/>
      <c r="D29" s="51"/>
    </row>
    <row r="30" spans="1:4" s="35" customFormat="1" ht="21.6" customHeight="1">
      <c r="A30" s="197"/>
      <c r="B30" s="201" t="s">
        <v>224</v>
      </c>
      <c r="C30" s="202"/>
      <c r="D30" s="51"/>
    </row>
    <row r="31" spans="1:4" s="35" customFormat="1" ht="21.6" customHeight="1">
      <c r="A31" s="197"/>
      <c r="B31" s="201" t="s">
        <v>226</v>
      </c>
      <c r="C31" s="202"/>
      <c r="D31" s="51"/>
    </row>
    <row r="32" spans="1:4" s="35" customFormat="1" ht="21.6" customHeight="1">
      <c r="A32" s="197"/>
      <c r="B32" s="201" t="s">
        <v>228</v>
      </c>
      <c r="C32" s="202"/>
      <c r="D32" s="51"/>
    </row>
    <row r="33" spans="1:5" s="35" customFormat="1" ht="21.6" customHeight="1">
      <c r="A33" s="197"/>
      <c r="B33" s="201" t="s">
        <v>230</v>
      </c>
      <c r="C33" s="202"/>
      <c r="D33" s="51"/>
    </row>
    <row r="34" spans="1:5" s="35" customFormat="1" ht="21.6" customHeight="1" thickBot="1">
      <c r="A34" s="198"/>
      <c r="B34" s="206" t="s">
        <v>312</v>
      </c>
      <c r="C34" s="207"/>
      <c r="D34" s="52"/>
    </row>
    <row r="35" spans="1:5" ht="21.6" customHeight="1" thickTop="1">
      <c r="A35" s="197" t="s">
        <v>232</v>
      </c>
      <c r="B35" s="199" t="s">
        <v>233</v>
      </c>
      <c r="C35" s="200"/>
      <c r="D35" s="54"/>
      <c r="E35" s="35"/>
    </row>
    <row r="36" spans="1:5" ht="21.6" customHeight="1">
      <c r="A36" s="197"/>
      <c r="B36" s="201" t="s">
        <v>235</v>
      </c>
      <c r="C36" s="202"/>
      <c r="D36" s="51"/>
      <c r="E36" s="35"/>
    </row>
    <row r="37" spans="1:5" ht="21.6" customHeight="1">
      <c r="A37" s="197"/>
      <c r="B37" s="201" t="s">
        <v>237</v>
      </c>
      <c r="C37" s="202"/>
      <c r="D37" s="51"/>
      <c r="E37" s="35"/>
    </row>
    <row r="38" spans="1:5" ht="21.6" customHeight="1">
      <c r="A38" s="197"/>
      <c r="B38" s="201" t="s">
        <v>239</v>
      </c>
      <c r="C38" s="202"/>
      <c r="D38" s="51"/>
      <c r="E38" s="35"/>
    </row>
    <row r="39" spans="1:5" ht="21.6" customHeight="1">
      <c r="A39" s="197"/>
      <c r="B39" s="201" t="s">
        <v>240</v>
      </c>
      <c r="C39" s="202"/>
      <c r="D39" s="51"/>
      <c r="E39" s="35"/>
    </row>
    <row r="40" spans="1:5" ht="21.6" customHeight="1">
      <c r="A40" s="197"/>
      <c r="B40" s="201" t="s">
        <v>241</v>
      </c>
      <c r="C40" s="202"/>
      <c r="D40" s="51"/>
      <c r="E40" s="35"/>
    </row>
    <row r="41" spans="1:5" ht="21.6" customHeight="1" thickBot="1">
      <c r="A41" s="198"/>
      <c r="B41" s="206" t="s">
        <v>313</v>
      </c>
      <c r="C41" s="207"/>
      <c r="D41" s="52"/>
      <c r="E41" s="35"/>
    </row>
    <row r="42" spans="1:5" ht="21.6" customHeight="1" thickTop="1" thickBot="1">
      <c r="A42" s="57" t="s">
        <v>243</v>
      </c>
      <c r="B42" s="214" t="s">
        <v>314</v>
      </c>
      <c r="C42" s="215"/>
      <c r="D42" s="58"/>
      <c r="E42" s="35"/>
    </row>
    <row r="43" spans="1:5" ht="15.6" customHeight="1" thickTop="1"/>
  </sheetData>
  <customSheetViews>
    <customSheetView guid="{CF6C3156-0958-4EC2-86AF-C57342A02B73}" scale="60" showPageBreaks="1" showGridLines="0" fitToPage="1" view="pageBreakPreview" topLeftCell="A2">
      <selection activeCell="D2" sqref="D2"/>
      <pageMargins left="0.25" right="0.25" top="0.75" bottom="0.75" header="0.3" footer="0.3"/>
      <pageSetup paperSize="9" scale="86" orientation="portrait" horizontalDpi="1200" verticalDpi="1200" r:id="rId1"/>
      <headerFooter>
        <oddHeader>&amp;C&amp;"-,太字"&amp;14&amp;KFF0000平成31年度JEES・ソフトバンクAI人材育成奨学金（ソフトバンクAI人材育成スカラーシップ）</oddHeader>
      </headerFooter>
    </customSheetView>
  </customSheetViews>
  <mergeCells count="38">
    <mergeCell ref="B41:C41"/>
    <mergeCell ref="B12:C12"/>
    <mergeCell ref="B42:C42"/>
    <mergeCell ref="A4:A5"/>
    <mergeCell ref="B4:C5"/>
    <mergeCell ref="A35:A41"/>
    <mergeCell ref="B35:C35"/>
    <mergeCell ref="B36:C36"/>
    <mergeCell ref="B37:C37"/>
    <mergeCell ref="B38:C38"/>
    <mergeCell ref="B39:C39"/>
    <mergeCell ref="B40:C40"/>
    <mergeCell ref="D4:D5"/>
    <mergeCell ref="B31:C31"/>
    <mergeCell ref="B32:C32"/>
    <mergeCell ref="B33:C33"/>
    <mergeCell ref="B34:C34"/>
    <mergeCell ref="B7:C7"/>
    <mergeCell ref="B8:C8"/>
    <mergeCell ref="B9:C9"/>
    <mergeCell ref="B10:C10"/>
    <mergeCell ref="B11:C11"/>
    <mergeCell ref="A2:B2"/>
    <mergeCell ref="A27:A34"/>
    <mergeCell ref="B27:C27"/>
    <mergeCell ref="B28:C28"/>
    <mergeCell ref="B29:C29"/>
    <mergeCell ref="B30:C30"/>
    <mergeCell ref="A13:A26"/>
    <mergeCell ref="B13:B17"/>
    <mergeCell ref="B18:B22"/>
    <mergeCell ref="B23:C23"/>
    <mergeCell ref="B24:C24"/>
    <mergeCell ref="B25:C25"/>
    <mergeCell ref="B26:C26"/>
    <mergeCell ref="A3:D3"/>
    <mergeCell ref="A6:A12"/>
    <mergeCell ref="B6:C6"/>
  </mergeCells>
  <phoneticPr fontId="1"/>
  <dataValidations disablePrompts="1" count="1">
    <dataValidation type="list" allowBlank="1" showInputMessage="1" showErrorMessage="1" sqref="D13:D16 D23:D25 D27:D33 D18:D21 D35:D40 D6:D11">
      <formula1>"　,〇,◎"</formula1>
    </dataValidation>
  </dataValidations>
  <pageMargins left="0.25" right="0.25" top="0.75" bottom="0.75" header="0.3" footer="0.3"/>
  <pageSetup paperSize="9" scale="87" orientation="portrait" horizontalDpi="1200" verticalDpi="1200" r:id="rId2"/>
  <headerFooter>
    <oddHeader>&amp;C&amp;"-,太字"&amp;14&amp;K000000令和２年度JEES・ソフトバンクAI人材育成奨学金（ソフトバンクAI人材育成スカラーシップ）</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2"/>
  <sheetViews>
    <sheetView showGridLines="0" view="pageLayout" zoomScale="90" zoomScaleNormal="85" zoomScalePageLayoutView="90" workbookViewId="0">
      <selection activeCell="B4" sqref="B4:C4"/>
    </sheetView>
  </sheetViews>
  <sheetFormatPr defaultRowHeight="15.75"/>
  <cols>
    <col min="1" max="1" width="47" style="34" customWidth="1"/>
    <col min="2" max="2" width="25.5" style="36" customWidth="1"/>
    <col min="3" max="3" width="23.75" style="36" customWidth="1"/>
    <col min="4" max="4" width="48.75" style="36" customWidth="1"/>
  </cols>
  <sheetData>
    <row r="1" spans="1:4">
      <c r="D1" s="64" t="s">
        <v>323</v>
      </c>
    </row>
    <row r="2" spans="1:4" ht="22.5" customHeight="1">
      <c r="A2" s="220" t="s">
        <v>318</v>
      </c>
      <c r="B2" s="221"/>
      <c r="C2" s="220" t="s">
        <v>319</v>
      </c>
      <c r="D2" s="221"/>
    </row>
    <row r="3" spans="1:4" ht="51.75" customHeight="1">
      <c r="A3" s="225" t="s">
        <v>322</v>
      </c>
      <c r="B3" s="225"/>
      <c r="C3" s="225"/>
      <c r="D3" s="225"/>
    </row>
    <row r="4" spans="1:4" ht="144.6" customHeight="1">
      <c r="A4" s="47" t="s">
        <v>55</v>
      </c>
      <c r="B4" s="222" t="s">
        <v>56</v>
      </c>
      <c r="C4" s="222"/>
      <c r="D4" s="39" t="s">
        <v>307</v>
      </c>
    </row>
    <row r="5" spans="1:4" ht="22.5" customHeight="1">
      <c r="A5" s="223" t="s">
        <v>304</v>
      </c>
      <c r="B5" s="222" t="s">
        <v>57</v>
      </c>
      <c r="C5" s="222"/>
      <c r="D5" s="49"/>
    </row>
    <row r="6" spans="1:4" ht="22.5" customHeight="1">
      <c r="A6" s="224"/>
      <c r="B6" s="222" t="s">
        <v>58</v>
      </c>
      <c r="C6" s="222"/>
      <c r="D6" s="49"/>
    </row>
    <row r="7" spans="1:4" ht="22.5" customHeight="1">
      <c r="A7" s="224"/>
      <c r="B7" s="222" t="s">
        <v>59</v>
      </c>
      <c r="C7" s="222"/>
      <c r="D7" s="49"/>
    </row>
    <row r="8" spans="1:4" ht="22.5" customHeight="1">
      <c r="A8" s="224"/>
      <c r="B8" s="222" t="s">
        <v>60</v>
      </c>
      <c r="C8" s="222"/>
      <c r="D8" s="49"/>
    </row>
    <row r="9" spans="1:4" ht="22.5" customHeight="1">
      <c r="A9" s="224"/>
      <c r="B9" s="222" t="s">
        <v>61</v>
      </c>
      <c r="C9" s="222"/>
      <c r="D9" s="49"/>
    </row>
    <row r="10" spans="1:4" ht="22.5" customHeight="1">
      <c r="A10" s="224"/>
      <c r="B10" s="222" t="s">
        <v>62</v>
      </c>
      <c r="C10" s="222"/>
      <c r="D10" s="49"/>
    </row>
    <row r="11" spans="1:4" ht="22.5" customHeight="1">
      <c r="A11" s="224"/>
      <c r="B11" s="226" t="s">
        <v>63</v>
      </c>
      <c r="C11" s="48" t="s">
        <v>64</v>
      </c>
      <c r="D11" s="49"/>
    </row>
    <row r="12" spans="1:4" ht="22.5" customHeight="1">
      <c r="A12" s="224"/>
      <c r="B12" s="222"/>
      <c r="C12" s="48" t="s">
        <v>65</v>
      </c>
      <c r="D12" s="49"/>
    </row>
    <row r="13" spans="1:4" ht="22.5" customHeight="1">
      <c r="A13" s="224"/>
      <c r="B13" s="222"/>
      <c r="C13" s="48" t="s">
        <v>66</v>
      </c>
      <c r="D13" s="49"/>
    </row>
    <row r="14" spans="1:4" ht="22.5" customHeight="1">
      <c r="A14" s="224"/>
      <c r="B14" s="222"/>
      <c r="C14" s="48" t="s">
        <v>67</v>
      </c>
      <c r="D14" s="49"/>
    </row>
    <row r="15" spans="1:4" ht="22.5" customHeight="1">
      <c r="A15" s="224"/>
      <c r="B15" s="222"/>
      <c r="C15" s="48" t="s">
        <v>68</v>
      </c>
      <c r="D15" s="49"/>
    </row>
    <row r="16" spans="1:4" ht="22.5" customHeight="1">
      <c r="A16" s="224"/>
      <c r="B16" s="222"/>
      <c r="C16" s="48" t="s">
        <v>69</v>
      </c>
      <c r="D16" s="49"/>
    </row>
    <row r="17" spans="1:4" ht="22.5" customHeight="1">
      <c r="A17" s="224"/>
      <c r="B17" s="222"/>
      <c r="C17" s="48" t="s">
        <v>70</v>
      </c>
      <c r="D17" s="49"/>
    </row>
    <row r="18" spans="1:4" ht="22.5" customHeight="1">
      <c r="A18" s="224"/>
      <c r="B18" s="222"/>
      <c r="C18" s="48" t="s">
        <v>71</v>
      </c>
      <c r="D18" s="49"/>
    </row>
    <row r="19" spans="1:4" ht="22.5" customHeight="1">
      <c r="A19" s="224"/>
      <c r="B19" s="222"/>
      <c r="C19" s="48" t="s">
        <v>72</v>
      </c>
      <c r="D19" s="49"/>
    </row>
    <row r="20" spans="1:4" ht="22.5" customHeight="1">
      <c r="A20" s="224"/>
      <c r="B20" s="222"/>
      <c r="C20" s="48" t="s">
        <v>73</v>
      </c>
      <c r="D20" s="49"/>
    </row>
    <row r="21" spans="1:4" ht="22.5" customHeight="1">
      <c r="A21" s="224"/>
      <c r="B21" s="222"/>
      <c r="C21" s="48" t="s">
        <v>74</v>
      </c>
      <c r="D21" s="59"/>
    </row>
    <row r="22" spans="1:4" ht="22.5" customHeight="1">
      <c r="A22" s="224"/>
      <c r="B22" s="222" t="s">
        <v>75</v>
      </c>
      <c r="C22" s="222"/>
      <c r="D22" s="49"/>
    </row>
    <row r="23" spans="1:4" ht="22.5" customHeight="1">
      <c r="A23" s="223" t="s">
        <v>305</v>
      </c>
      <c r="B23" s="222" t="s">
        <v>76</v>
      </c>
      <c r="C23" s="222"/>
      <c r="D23" s="49"/>
    </row>
    <row r="24" spans="1:4" ht="22.5" customHeight="1">
      <c r="A24" s="224"/>
      <c r="B24" s="222" t="s">
        <v>77</v>
      </c>
      <c r="C24" s="222"/>
      <c r="D24" s="49"/>
    </row>
    <row r="25" spans="1:4" ht="22.5" customHeight="1">
      <c r="A25" s="224"/>
      <c r="B25" s="222" t="s">
        <v>78</v>
      </c>
      <c r="C25" s="222"/>
      <c r="D25" s="49"/>
    </row>
    <row r="26" spans="1:4" ht="22.5" customHeight="1">
      <c r="A26" s="224"/>
      <c r="B26" s="222" t="s">
        <v>79</v>
      </c>
      <c r="C26" s="222"/>
      <c r="D26" s="49"/>
    </row>
    <row r="27" spans="1:4" ht="22.5" customHeight="1">
      <c r="A27" s="224"/>
      <c r="B27" s="222" t="s">
        <v>80</v>
      </c>
      <c r="C27" s="222"/>
      <c r="D27" s="49"/>
    </row>
    <row r="28" spans="1:4" ht="22.5" customHeight="1">
      <c r="A28" s="224"/>
      <c r="B28" s="222" t="s">
        <v>81</v>
      </c>
      <c r="C28" s="222"/>
      <c r="D28" s="49"/>
    </row>
    <row r="29" spans="1:4" ht="22.5" customHeight="1">
      <c r="A29" s="224"/>
      <c r="B29" s="222" t="s">
        <v>82</v>
      </c>
      <c r="C29" s="222"/>
      <c r="D29" s="49"/>
    </row>
    <row r="30" spans="1:4" ht="22.5" customHeight="1">
      <c r="A30" s="224"/>
      <c r="B30" s="222" t="s">
        <v>83</v>
      </c>
      <c r="C30" s="222"/>
      <c r="D30" s="49"/>
    </row>
    <row r="31" spans="1:4" ht="22.5" customHeight="1">
      <c r="A31" s="224"/>
      <c r="B31" s="222" t="s">
        <v>84</v>
      </c>
      <c r="C31" s="222"/>
      <c r="D31" s="49"/>
    </row>
    <row r="32" spans="1:4" ht="22.5" customHeight="1">
      <c r="A32" s="224"/>
      <c r="B32" s="222" t="s">
        <v>85</v>
      </c>
      <c r="C32" s="222"/>
      <c r="D32" s="49"/>
    </row>
    <row r="33" spans="1:4" ht="22.5" customHeight="1">
      <c r="A33" s="224"/>
      <c r="B33" s="222" t="s">
        <v>86</v>
      </c>
      <c r="C33" s="222"/>
      <c r="D33" s="49"/>
    </row>
    <row r="34" spans="1:4" ht="22.5" customHeight="1">
      <c r="A34" s="224"/>
      <c r="B34" s="222" t="s">
        <v>87</v>
      </c>
      <c r="C34" s="222"/>
      <c r="D34" s="49"/>
    </row>
    <row r="35" spans="1:4" ht="22.5" customHeight="1">
      <c r="A35" s="224"/>
      <c r="B35" s="222" t="s">
        <v>88</v>
      </c>
      <c r="C35" s="222"/>
      <c r="D35" s="49"/>
    </row>
    <row r="36" spans="1:4" ht="22.5" customHeight="1">
      <c r="A36" s="224"/>
      <c r="B36" s="222" t="s">
        <v>89</v>
      </c>
      <c r="C36" s="222"/>
      <c r="D36" s="49"/>
    </row>
    <row r="37" spans="1:4" ht="22.5" customHeight="1">
      <c r="A37" s="224"/>
      <c r="B37" s="222" t="s">
        <v>90</v>
      </c>
      <c r="C37" s="222"/>
      <c r="D37" s="49"/>
    </row>
    <row r="38" spans="1:4" ht="22.5" customHeight="1">
      <c r="A38" s="224"/>
      <c r="B38" s="222" t="s">
        <v>91</v>
      </c>
      <c r="C38" s="222"/>
      <c r="D38" s="49"/>
    </row>
    <row r="39" spans="1:4" ht="22.5" customHeight="1">
      <c r="A39" s="224"/>
      <c r="B39" s="222" t="s">
        <v>92</v>
      </c>
      <c r="C39" s="222"/>
      <c r="D39" s="49"/>
    </row>
    <row r="40" spans="1:4" ht="22.5" customHeight="1">
      <c r="A40" s="224"/>
      <c r="B40" s="222" t="s">
        <v>93</v>
      </c>
      <c r="C40" s="222"/>
      <c r="D40" s="49"/>
    </row>
    <row r="41" spans="1:4" ht="22.5" customHeight="1">
      <c r="A41" s="224"/>
      <c r="B41" s="222" t="s">
        <v>94</v>
      </c>
      <c r="C41" s="222"/>
      <c r="D41" s="49"/>
    </row>
    <row r="42" spans="1:4" ht="22.5" customHeight="1">
      <c r="A42" s="224"/>
      <c r="B42" s="222" t="s">
        <v>95</v>
      </c>
      <c r="C42" s="222"/>
      <c r="D42" s="49"/>
    </row>
    <row r="43" spans="1:4" ht="22.5" customHeight="1">
      <c r="A43" s="223" t="s">
        <v>306</v>
      </c>
      <c r="B43" s="222" t="s">
        <v>96</v>
      </c>
      <c r="C43" s="222"/>
      <c r="D43" s="49"/>
    </row>
    <row r="44" spans="1:4" ht="22.5" customHeight="1">
      <c r="A44" s="224"/>
      <c r="B44" s="222" t="s">
        <v>97</v>
      </c>
      <c r="C44" s="222"/>
      <c r="D44" s="49"/>
    </row>
    <row r="45" spans="1:4" ht="22.5" customHeight="1">
      <c r="A45" s="224"/>
      <c r="B45" s="222" t="s">
        <v>98</v>
      </c>
      <c r="C45" s="222"/>
      <c r="D45" s="49"/>
    </row>
    <row r="46" spans="1:4" ht="22.5" customHeight="1">
      <c r="A46" s="224"/>
      <c r="B46" s="222" t="s">
        <v>99</v>
      </c>
      <c r="C46" s="222"/>
      <c r="D46" s="49"/>
    </row>
    <row r="47" spans="1:4" ht="22.5" customHeight="1">
      <c r="A47" s="224"/>
      <c r="B47" s="222" t="s">
        <v>85</v>
      </c>
      <c r="C47" s="222"/>
      <c r="D47" s="49"/>
    </row>
    <row r="48" spans="1:4" ht="22.5" customHeight="1">
      <c r="A48" s="224"/>
      <c r="B48" s="222" t="s">
        <v>86</v>
      </c>
      <c r="C48" s="222"/>
      <c r="D48" s="49"/>
    </row>
    <row r="49" spans="1:4" ht="22.5" customHeight="1">
      <c r="A49" s="224"/>
      <c r="B49" s="222" t="s">
        <v>100</v>
      </c>
      <c r="C49" s="222"/>
      <c r="D49" s="49"/>
    </row>
    <row r="50" spans="1:4" ht="22.5" customHeight="1">
      <c r="A50" s="224"/>
      <c r="B50" s="222" t="s">
        <v>101</v>
      </c>
      <c r="C50" s="222"/>
      <c r="D50" s="49"/>
    </row>
    <row r="51" spans="1:4" ht="22.5" customHeight="1">
      <c r="A51" s="224"/>
      <c r="B51" s="222" t="s">
        <v>102</v>
      </c>
      <c r="C51" s="222"/>
      <c r="D51" s="49"/>
    </row>
    <row r="52" spans="1:4" ht="22.5" customHeight="1">
      <c r="A52" s="224"/>
      <c r="B52" s="222" t="s">
        <v>103</v>
      </c>
      <c r="C52" s="222"/>
      <c r="D52" s="49"/>
    </row>
  </sheetData>
  <customSheetViews>
    <customSheetView guid="{CF6C3156-0958-4EC2-86AF-C57342A02B73}" scale="55" showPageBreaks="1" showGridLines="0" fitToPage="1" view="pageLayout" topLeftCell="A34">
      <pageMargins left="0.7" right="0.7" top="0.75" bottom="0.75" header="0.3" footer="0.3"/>
      <pageSetup paperSize="9" scale="61" orientation="portrait" r:id="rId1"/>
      <headerFooter>
        <oddHeader>&amp;C&amp;"Meiryo UI,太字"&amp;16&amp;KFF0000平成31年度JEES・ソフトバンクAI人材育成奨学金（ソフトバンクAI人材育成スカラーシップ）</oddHeader>
      </headerFooter>
    </customSheetView>
  </customSheetViews>
  <mergeCells count="45">
    <mergeCell ref="B35:C35"/>
    <mergeCell ref="B36:C36"/>
    <mergeCell ref="A3:D3"/>
    <mergeCell ref="B4:C4"/>
    <mergeCell ref="A5:A22"/>
    <mergeCell ref="B5:C5"/>
    <mergeCell ref="B6:C6"/>
    <mergeCell ref="B7:C7"/>
    <mergeCell ref="B8:C8"/>
    <mergeCell ref="B9:C9"/>
    <mergeCell ref="B10:C10"/>
    <mergeCell ref="B11:B21"/>
    <mergeCell ref="B22:C22"/>
    <mergeCell ref="B40:C40"/>
    <mergeCell ref="B41:C41"/>
    <mergeCell ref="A23:A42"/>
    <mergeCell ref="B23:C23"/>
    <mergeCell ref="B24:C24"/>
    <mergeCell ref="B30:C30"/>
    <mergeCell ref="B25:C25"/>
    <mergeCell ref="B26:C26"/>
    <mergeCell ref="B27:C27"/>
    <mergeCell ref="B28:C28"/>
    <mergeCell ref="B29:C29"/>
    <mergeCell ref="B42:C42"/>
    <mergeCell ref="B31:C31"/>
    <mergeCell ref="B32:C32"/>
    <mergeCell ref="B33:C33"/>
    <mergeCell ref="B34:C34"/>
    <mergeCell ref="A2:B2"/>
    <mergeCell ref="C2:D2"/>
    <mergeCell ref="B50:C50"/>
    <mergeCell ref="B51:C51"/>
    <mergeCell ref="B52:C52"/>
    <mergeCell ref="A43:A52"/>
    <mergeCell ref="B43:C43"/>
    <mergeCell ref="B44:C44"/>
    <mergeCell ref="B45:C45"/>
    <mergeCell ref="B46:C46"/>
    <mergeCell ref="B47:C47"/>
    <mergeCell ref="B48:C48"/>
    <mergeCell ref="B49:C49"/>
    <mergeCell ref="B37:C37"/>
    <mergeCell ref="B38:C38"/>
    <mergeCell ref="B39:C39"/>
  </mergeCells>
  <phoneticPr fontId="1"/>
  <dataValidations disablePrompts="1" count="1">
    <dataValidation type="list" allowBlank="1" showInputMessage="1" showErrorMessage="1" sqref="D5:D20 D22:D52">
      <formula1>"　,レベル３,レベル２,レベル１,予定"</formula1>
    </dataValidation>
  </dataValidations>
  <pageMargins left="0.7" right="0.7" top="0.75" bottom="0.75" header="0.3" footer="0.3"/>
  <pageSetup paperSize="9" scale="60" orientation="portrait" r:id="rId2"/>
  <headerFooter>
    <oddHeader>&amp;C&amp;"Meiryo UI,太字"&amp;16&amp;K000000令和2年度JEES・ソフトバンクAI人材育成奨学金（ソフトバンクAI人材育成スカラーシップ）</oddHead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tabSelected="1" topLeftCell="A13" zoomScaleNormal="100" workbookViewId="0">
      <selection activeCell="B24" sqref="B24:AG24"/>
    </sheetView>
  </sheetViews>
  <sheetFormatPr defaultRowHeight="13.5"/>
  <cols>
    <col min="1" max="34" width="2.625" customWidth="1"/>
  </cols>
  <sheetData>
    <row r="1" spans="1:34" ht="12" customHeight="1">
      <c r="A1" s="117" t="s">
        <v>324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row>
    <row r="2" spans="1:34" ht="42.75" customHeight="1">
      <c r="A2" s="118" t="s">
        <v>377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1:34" ht="21.75" customHeight="1">
      <c r="A3" s="3"/>
      <c r="B3" s="3"/>
      <c r="C3" s="3"/>
      <c r="D3" s="3"/>
      <c r="E3" s="3"/>
      <c r="F3" s="3"/>
      <c r="G3" s="3"/>
      <c r="H3" s="3"/>
      <c r="I3" s="3"/>
      <c r="J3" s="3"/>
      <c r="K3" s="3"/>
      <c r="L3" s="3"/>
      <c r="M3" s="3"/>
      <c r="N3" s="3"/>
      <c r="O3" s="3"/>
      <c r="P3" s="3"/>
      <c r="Q3" s="3"/>
      <c r="R3" s="3"/>
      <c r="S3" s="3"/>
      <c r="T3" s="3"/>
      <c r="U3" s="3"/>
      <c r="V3" s="3"/>
      <c r="W3" s="82" t="s">
        <v>380</v>
      </c>
      <c r="X3" s="82"/>
      <c r="Y3" s="82"/>
      <c r="Z3" s="82"/>
      <c r="AA3" s="3" t="s">
        <v>1</v>
      </c>
      <c r="AB3" s="82"/>
      <c r="AC3" s="82"/>
      <c r="AD3" s="3" t="s">
        <v>2</v>
      </c>
      <c r="AE3" s="82"/>
      <c r="AF3" s="82"/>
      <c r="AG3" s="3" t="s">
        <v>3</v>
      </c>
      <c r="AH3" s="3"/>
    </row>
    <row r="4" spans="1:34" ht="12" customHeight="1">
      <c r="A4" s="3" t="s">
        <v>4</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27.75" customHeight="1">
      <c r="A5" s="3"/>
      <c r="B5" s="3"/>
      <c r="C5" s="3"/>
      <c r="D5" s="3"/>
      <c r="E5" s="3"/>
      <c r="F5" s="3"/>
      <c r="G5" s="3"/>
      <c r="H5" s="3"/>
      <c r="I5" s="3"/>
      <c r="J5" s="3"/>
      <c r="K5" s="3"/>
      <c r="L5" s="3"/>
      <c r="M5" s="3"/>
      <c r="N5" s="3"/>
      <c r="O5" s="3"/>
      <c r="P5" s="3"/>
      <c r="Q5" s="82" t="s">
        <v>325</v>
      </c>
      <c r="R5" s="82"/>
      <c r="S5" s="82"/>
      <c r="T5" s="82"/>
      <c r="U5" s="87"/>
      <c r="V5" s="87"/>
      <c r="W5" s="87"/>
      <c r="X5" s="87"/>
      <c r="Y5" s="87"/>
      <c r="Z5" s="87"/>
      <c r="AA5" s="87"/>
      <c r="AB5" s="87"/>
      <c r="AC5" s="87"/>
      <c r="AD5" s="87"/>
      <c r="AE5" s="87"/>
      <c r="AF5" s="87"/>
      <c r="AG5" s="87"/>
      <c r="AH5" s="3"/>
    </row>
    <row r="6" spans="1:34" ht="34.5" customHeight="1">
      <c r="A6" s="3"/>
      <c r="B6" s="3"/>
      <c r="C6" s="3"/>
      <c r="D6" s="3"/>
      <c r="E6" s="3"/>
      <c r="F6" s="3"/>
      <c r="G6" s="3"/>
      <c r="H6" s="3"/>
      <c r="I6" s="3"/>
      <c r="J6" s="3"/>
      <c r="K6" s="3"/>
      <c r="L6" s="3"/>
      <c r="M6" s="3"/>
      <c r="N6" s="3"/>
      <c r="O6" s="3"/>
      <c r="P6" s="3"/>
      <c r="Q6" s="230" t="s">
        <v>326</v>
      </c>
      <c r="R6" s="84"/>
      <c r="S6" s="84"/>
      <c r="T6" s="84"/>
      <c r="U6" s="126"/>
      <c r="V6" s="126"/>
      <c r="W6" s="126"/>
      <c r="X6" s="126"/>
      <c r="Y6" s="126"/>
      <c r="Z6" s="126"/>
      <c r="AA6" s="126"/>
      <c r="AB6" s="126"/>
      <c r="AC6" s="126"/>
      <c r="AD6" s="126"/>
      <c r="AE6" s="126"/>
      <c r="AF6" s="231" t="s">
        <v>327</v>
      </c>
      <c r="AG6" s="231"/>
      <c r="AH6" s="3"/>
    </row>
    <row r="7" spans="1:3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53.25" customHeight="1">
      <c r="A8" s="140" t="s">
        <v>378</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row>
    <row r="9" spans="1:34" ht="16.5" customHeight="1">
      <c r="A9" s="82" t="s">
        <v>328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ht="12" customHeight="1">
      <c r="A10" s="3" t="s">
        <v>329</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ht="12"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ht="17.25" customHeight="1">
      <c r="A12" s="3"/>
      <c r="B12" s="131"/>
      <c r="C12" s="132"/>
      <c r="D12" s="132"/>
      <c r="E12" s="132"/>
      <c r="F12" s="133"/>
      <c r="G12" s="125" t="s">
        <v>6</v>
      </c>
      <c r="H12" s="126"/>
      <c r="I12" s="126"/>
      <c r="J12" s="126"/>
      <c r="K12" s="126"/>
      <c r="L12" s="126"/>
      <c r="M12" s="126"/>
      <c r="N12" s="127"/>
      <c r="O12" s="125" t="s">
        <v>7</v>
      </c>
      <c r="P12" s="126"/>
      <c r="Q12" s="126"/>
      <c r="R12" s="126"/>
      <c r="S12" s="126"/>
      <c r="T12" s="126"/>
      <c r="U12" s="126"/>
      <c r="V12" s="127"/>
      <c r="W12" s="95" t="s">
        <v>330</v>
      </c>
      <c r="X12" s="85"/>
      <c r="Y12" s="85"/>
      <c r="Z12" s="96"/>
      <c r="AA12" s="98"/>
      <c r="AB12" s="99"/>
      <c r="AC12" s="99"/>
      <c r="AD12" s="99"/>
      <c r="AE12" s="99"/>
      <c r="AF12" s="99"/>
      <c r="AG12" s="100"/>
      <c r="AH12" s="3"/>
    </row>
    <row r="13" spans="1:34" ht="17.25" customHeight="1">
      <c r="A13" s="3"/>
      <c r="B13" s="131" t="s">
        <v>362</v>
      </c>
      <c r="C13" s="132"/>
      <c r="D13" s="132"/>
      <c r="E13" s="132"/>
      <c r="F13" s="133"/>
      <c r="G13" s="134"/>
      <c r="H13" s="135"/>
      <c r="I13" s="135"/>
      <c r="J13" s="135"/>
      <c r="K13" s="135"/>
      <c r="L13" s="135"/>
      <c r="M13" s="135"/>
      <c r="N13" s="136"/>
      <c r="O13" s="134"/>
      <c r="P13" s="135"/>
      <c r="Q13" s="135"/>
      <c r="R13" s="135"/>
      <c r="S13" s="135"/>
      <c r="T13" s="135"/>
      <c r="U13" s="135"/>
      <c r="V13" s="136"/>
      <c r="W13" s="129"/>
      <c r="X13" s="84"/>
      <c r="Y13" s="84"/>
      <c r="Z13" s="130"/>
      <c r="AA13" s="227"/>
      <c r="AB13" s="228"/>
      <c r="AC13" s="228"/>
      <c r="AD13" s="228"/>
      <c r="AE13" s="228"/>
      <c r="AF13" s="228"/>
      <c r="AG13" s="229"/>
      <c r="AH13" s="3"/>
    </row>
    <row r="14" spans="1:34" ht="34.5" customHeight="1">
      <c r="A14" s="3"/>
      <c r="B14" s="232" t="s">
        <v>9</v>
      </c>
      <c r="C14" s="233"/>
      <c r="D14" s="233"/>
      <c r="E14" s="233"/>
      <c r="F14" s="234"/>
      <c r="G14" s="104"/>
      <c r="H14" s="105"/>
      <c r="I14" s="105"/>
      <c r="J14" s="105"/>
      <c r="K14" s="105"/>
      <c r="L14" s="105"/>
      <c r="M14" s="105"/>
      <c r="N14" s="106"/>
      <c r="O14" s="104"/>
      <c r="P14" s="105"/>
      <c r="Q14" s="105"/>
      <c r="R14" s="105"/>
      <c r="S14" s="105"/>
      <c r="T14" s="105"/>
      <c r="U14" s="105"/>
      <c r="V14" s="106"/>
      <c r="W14" s="129"/>
      <c r="X14" s="84"/>
      <c r="Y14" s="84"/>
      <c r="Z14" s="130"/>
      <c r="AA14" s="227"/>
      <c r="AB14" s="228"/>
      <c r="AC14" s="228"/>
      <c r="AD14" s="228"/>
      <c r="AE14" s="228"/>
      <c r="AF14" s="228"/>
      <c r="AG14" s="229"/>
      <c r="AH14" s="3"/>
    </row>
    <row r="15" spans="1:34" ht="34.5" customHeight="1">
      <c r="A15" s="3"/>
      <c r="B15" s="86" t="s">
        <v>10</v>
      </c>
      <c r="C15" s="87"/>
      <c r="D15" s="87"/>
      <c r="E15" s="87"/>
      <c r="F15" s="97"/>
      <c r="G15" s="101"/>
      <c r="H15" s="94"/>
      <c r="I15" s="94"/>
      <c r="J15" s="94"/>
      <c r="K15" s="94"/>
      <c r="L15" s="94"/>
      <c r="M15" s="94"/>
      <c r="N15" s="102"/>
      <c r="O15" s="101"/>
      <c r="P15" s="94"/>
      <c r="Q15" s="94"/>
      <c r="R15" s="94"/>
      <c r="S15" s="94"/>
      <c r="T15" s="94"/>
      <c r="U15" s="94"/>
      <c r="V15" s="102"/>
      <c r="W15" s="86"/>
      <c r="X15" s="87"/>
      <c r="Y15" s="87"/>
      <c r="Z15" s="97"/>
      <c r="AA15" s="101"/>
      <c r="AB15" s="94"/>
      <c r="AC15" s="94"/>
      <c r="AD15" s="94"/>
      <c r="AE15" s="94"/>
      <c r="AF15" s="94"/>
      <c r="AG15" s="102"/>
      <c r="AH15" s="3"/>
    </row>
    <row r="16" spans="1:34" ht="33.75" customHeight="1">
      <c r="A16" s="3"/>
      <c r="B16" s="128" t="s">
        <v>331</v>
      </c>
      <c r="C16" s="238"/>
      <c r="D16" s="238"/>
      <c r="E16" s="238"/>
      <c r="F16" s="239"/>
      <c r="G16" s="65"/>
      <c r="H16" s="154"/>
      <c r="I16" s="154"/>
      <c r="J16" s="154"/>
      <c r="K16" s="154"/>
      <c r="L16" s="154"/>
      <c r="M16" s="154"/>
      <c r="N16" s="154"/>
      <c r="O16" s="154"/>
      <c r="P16" s="154"/>
      <c r="Q16" s="85" t="s">
        <v>39</v>
      </c>
      <c r="R16" s="85"/>
      <c r="S16" s="85"/>
      <c r="T16" s="85"/>
      <c r="U16" s="154"/>
      <c r="V16" s="154"/>
      <c r="W16" s="154"/>
      <c r="X16" s="154"/>
      <c r="Y16" s="154"/>
      <c r="Z16" s="154"/>
      <c r="AA16" s="154"/>
      <c r="AB16" s="154"/>
      <c r="AC16" s="154"/>
      <c r="AD16" s="85" t="s">
        <v>363</v>
      </c>
      <c r="AE16" s="85"/>
      <c r="AF16" s="85"/>
      <c r="AG16" s="96"/>
      <c r="AH16" s="3"/>
    </row>
    <row r="17" spans="1:35" ht="20.25" customHeight="1">
      <c r="A17" s="66"/>
      <c r="B17" s="240"/>
      <c r="C17" s="230"/>
      <c r="D17" s="230"/>
      <c r="E17" s="230"/>
      <c r="F17" s="241"/>
      <c r="G17" s="67"/>
      <c r="H17" s="68"/>
      <c r="I17" s="68"/>
      <c r="J17" s="68"/>
      <c r="K17" s="68" t="s">
        <v>41</v>
      </c>
      <c r="L17" s="68"/>
      <c r="M17" s="69"/>
      <c r="N17" s="68"/>
      <c r="O17" s="70"/>
      <c r="P17" s="70"/>
      <c r="Q17" s="70"/>
      <c r="R17" s="70"/>
      <c r="S17" s="70"/>
      <c r="T17" s="68"/>
      <c r="U17" s="126">
        <v>1</v>
      </c>
      <c r="V17" s="126"/>
      <c r="W17" s="126"/>
      <c r="X17" s="68" t="s">
        <v>364</v>
      </c>
      <c r="Y17" s="68"/>
      <c r="Z17" s="68"/>
      <c r="AA17" s="68"/>
      <c r="AB17" s="68"/>
      <c r="AC17" s="68"/>
      <c r="AD17" s="68"/>
      <c r="AE17" s="68"/>
      <c r="AF17" s="68"/>
      <c r="AG17" s="71"/>
      <c r="AH17" s="66"/>
    </row>
    <row r="18" spans="1:35" ht="12" customHeight="1">
      <c r="A18" s="3"/>
      <c r="B18" s="240"/>
      <c r="C18" s="230"/>
      <c r="D18" s="230"/>
      <c r="E18" s="230"/>
      <c r="F18" s="241"/>
      <c r="G18" s="13"/>
      <c r="H18" s="244"/>
      <c r="I18" s="244"/>
      <c r="J18" s="244"/>
      <c r="K18" s="244"/>
      <c r="L18" s="244"/>
      <c r="M18" s="244"/>
      <c r="N18" s="244"/>
      <c r="O18" s="244"/>
      <c r="P18" s="244"/>
      <c r="Q18" s="244"/>
      <c r="R18" s="244"/>
      <c r="S18" s="244"/>
      <c r="T18" s="244"/>
      <c r="U18" s="244"/>
      <c r="V18" s="244"/>
      <c r="W18" s="68"/>
      <c r="X18" s="68"/>
      <c r="Y18" s="68"/>
      <c r="Z18" s="68"/>
      <c r="AA18" s="70"/>
      <c r="AB18" s="70"/>
      <c r="AC18" s="70"/>
      <c r="AD18" s="61"/>
      <c r="AE18" s="61"/>
      <c r="AF18" s="61"/>
      <c r="AG18" s="63"/>
      <c r="AH18" s="3"/>
    </row>
    <row r="19" spans="1:35" ht="17.25" customHeight="1">
      <c r="A19" s="3"/>
      <c r="B19" s="240"/>
      <c r="C19" s="230"/>
      <c r="D19" s="230"/>
      <c r="E19" s="230"/>
      <c r="F19" s="241"/>
      <c r="G19" s="10"/>
      <c r="H19" s="10" t="s">
        <v>365</v>
      </c>
      <c r="I19" s="94"/>
      <c r="J19" s="94"/>
      <c r="K19" s="94"/>
      <c r="L19" s="10" t="s">
        <v>1</v>
      </c>
      <c r="M19" s="94"/>
      <c r="N19" s="94"/>
      <c r="O19" s="10" t="s">
        <v>332</v>
      </c>
      <c r="P19" s="10" t="s">
        <v>333</v>
      </c>
      <c r="Q19" s="10"/>
      <c r="R19" s="10" t="s">
        <v>366</v>
      </c>
      <c r="S19" s="10"/>
      <c r="T19" s="94"/>
      <c r="U19" s="94"/>
      <c r="V19" s="94"/>
      <c r="W19" s="10" t="s">
        <v>1</v>
      </c>
      <c r="X19" s="94"/>
      <c r="Y19" s="94"/>
      <c r="Z19" s="10" t="s">
        <v>332</v>
      </c>
      <c r="AA19" s="25" t="s">
        <v>334</v>
      </c>
      <c r="AB19" s="10"/>
      <c r="AC19" s="10"/>
      <c r="AD19" s="10"/>
      <c r="AE19" s="10"/>
      <c r="AF19" s="10" t="s">
        <v>367</v>
      </c>
      <c r="AG19" s="71"/>
      <c r="AH19" s="3"/>
    </row>
    <row r="20" spans="1:35" ht="11.25" customHeight="1">
      <c r="A20" s="3"/>
      <c r="B20" s="242"/>
      <c r="C20" s="120"/>
      <c r="D20" s="120"/>
      <c r="E20" s="120"/>
      <c r="F20" s="243"/>
      <c r="G20" s="72"/>
      <c r="H20" s="87"/>
      <c r="I20" s="87"/>
      <c r="J20" s="87"/>
      <c r="K20" s="87"/>
      <c r="L20" s="87"/>
      <c r="M20" s="87"/>
      <c r="N20" s="73"/>
      <c r="O20" s="87"/>
      <c r="P20" s="87"/>
      <c r="Q20" s="87"/>
      <c r="R20" s="87"/>
      <c r="S20" s="18"/>
      <c r="T20" s="18"/>
      <c r="U20" s="18"/>
      <c r="V20" s="18"/>
      <c r="W20" s="18"/>
      <c r="X20" s="87"/>
      <c r="Y20" s="87"/>
      <c r="Z20" s="87"/>
      <c r="AA20" s="87"/>
      <c r="AB20" s="21"/>
      <c r="AC20" s="18"/>
      <c r="AD20" s="18"/>
      <c r="AE20" s="18"/>
      <c r="AF20" s="18"/>
      <c r="AG20" s="19"/>
      <c r="AH20" s="3"/>
    </row>
    <row r="21" spans="1: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5" ht="12" customHeight="1">
      <c r="A22" s="3" t="s">
        <v>335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5" ht="12"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5" ht="185.25" customHeight="1">
      <c r="A24" s="3"/>
      <c r="B24" s="235"/>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7"/>
      <c r="AH24" s="3"/>
    </row>
    <row r="25" spans="1:35" ht="35.25" customHeight="1">
      <c r="A25" s="3"/>
      <c r="B25" s="143" t="s">
        <v>336</v>
      </c>
      <c r="C25" s="144"/>
      <c r="D25" s="144"/>
      <c r="E25" s="144"/>
      <c r="F25" s="144"/>
      <c r="G25" s="144"/>
      <c r="H25" s="125"/>
      <c r="I25" s="126"/>
      <c r="J25" s="126"/>
      <c r="K25" s="126"/>
      <c r="L25" s="126"/>
      <c r="M25" s="126"/>
      <c r="N25" s="127"/>
      <c r="O25" s="125" t="s">
        <v>337</v>
      </c>
      <c r="P25" s="126"/>
      <c r="Q25" s="126"/>
      <c r="R25" s="125"/>
      <c r="S25" s="126"/>
      <c r="T25" s="126"/>
      <c r="U25" s="126"/>
      <c r="V25" s="127"/>
      <c r="W25" s="125" t="s">
        <v>338</v>
      </c>
      <c r="X25" s="126"/>
      <c r="Y25" s="126"/>
      <c r="Z25" s="125"/>
      <c r="AA25" s="126"/>
      <c r="AB25" s="126"/>
      <c r="AC25" s="126"/>
      <c r="AD25" s="126"/>
      <c r="AE25" s="126"/>
      <c r="AF25" s="126"/>
      <c r="AG25" s="74" t="s">
        <v>339</v>
      </c>
      <c r="AH25" s="3"/>
    </row>
    <row r="26" spans="1:35" ht="12" customHeight="1">
      <c r="A26" s="3"/>
      <c r="B26" s="3"/>
      <c r="C26" s="7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5" ht="12" customHeight="1">
      <c r="A27" s="3" t="s">
        <v>340</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5" ht="12"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251" t="s">
        <v>383</v>
      </c>
    </row>
    <row r="29" spans="1:35" ht="12" customHeight="1">
      <c r="A29" s="3"/>
      <c r="B29" s="95" t="s">
        <v>341</v>
      </c>
      <c r="C29" s="85"/>
      <c r="D29" s="96"/>
      <c r="E29" s="6" t="s">
        <v>368</v>
      </c>
      <c r="F29" s="250"/>
      <c r="G29" s="250"/>
      <c r="H29" s="250"/>
      <c r="I29" s="62" t="s">
        <v>369</v>
      </c>
      <c r="J29" s="250"/>
      <c r="K29" s="250"/>
      <c r="L29" s="250"/>
      <c r="M29" s="250"/>
      <c r="N29" s="250"/>
      <c r="O29" s="6"/>
      <c r="P29" s="6"/>
      <c r="Q29" s="6"/>
      <c r="R29" s="6"/>
      <c r="S29" s="6"/>
      <c r="T29" s="6"/>
      <c r="U29" s="6"/>
      <c r="V29" s="6"/>
      <c r="W29" s="6"/>
      <c r="X29" s="6"/>
      <c r="Y29" s="6"/>
      <c r="Z29" s="6"/>
      <c r="AA29" s="6"/>
      <c r="AB29" s="6"/>
      <c r="AC29" s="6"/>
      <c r="AD29" s="6"/>
      <c r="AE29" s="6"/>
      <c r="AF29" s="6"/>
      <c r="AG29" s="7"/>
      <c r="AH29" s="3"/>
    </row>
    <row r="30" spans="1:35" ht="22.5" customHeight="1">
      <c r="A30" s="3"/>
      <c r="B30" s="86"/>
      <c r="C30" s="87"/>
      <c r="D30" s="97"/>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102"/>
      <c r="AH30" s="3"/>
    </row>
    <row r="31" spans="1:35" ht="25.5" customHeight="1">
      <c r="A31" s="3"/>
      <c r="B31" s="247" t="s">
        <v>342</v>
      </c>
      <c r="C31" s="247"/>
      <c r="D31" s="247"/>
      <c r="E31" s="153"/>
      <c r="F31" s="154"/>
      <c r="G31" s="154"/>
      <c r="H31" s="154"/>
      <c r="I31" s="154"/>
      <c r="J31" s="154"/>
      <c r="K31" s="154"/>
      <c r="L31" s="154"/>
      <c r="M31" s="154"/>
      <c r="N31" s="154"/>
      <c r="O31" s="154"/>
      <c r="P31" s="154"/>
      <c r="Q31" s="154"/>
      <c r="R31" s="154"/>
      <c r="S31" s="155"/>
      <c r="T31" s="125" t="s">
        <v>343</v>
      </c>
      <c r="U31" s="126"/>
      <c r="V31" s="127"/>
      <c r="W31" s="125"/>
      <c r="X31" s="126"/>
      <c r="Y31" s="126"/>
      <c r="Z31" s="126"/>
      <c r="AA31" s="126"/>
      <c r="AB31" s="126"/>
      <c r="AC31" s="126"/>
      <c r="AD31" s="126"/>
      <c r="AE31" s="126"/>
      <c r="AF31" s="126"/>
      <c r="AG31" s="127"/>
      <c r="AH31" s="3"/>
    </row>
    <row r="32" spans="1:35" ht="28.5" customHeight="1">
      <c r="A32" s="3"/>
      <c r="B32" s="246" t="s">
        <v>338</v>
      </c>
      <c r="C32" s="247"/>
      <c r="D32" s="247"/>
      <c r="E32" s="125"/>
      <c r="F32" s="126"/>
      <c r="G32" s="126"/>
      <c r="H32" s="126"/>
      <c r="I32" s="126"/>
      <c r="J32" s="126"/>
      <c r="K32" s="126"/>
      <c r="L32" s="126"/>
      <c r="M32" s="126"/>
      <c r="N32" s="126"/>
      <c r="O32" s="126"/>
      <c r="P32" s="127"/>
      <c r="Q32" s="125" t="s">
        <v>370</v>
      </c>
      <c r="R32" s="126"/>
      <c r="S32" s="127"/>
      <c r="T32" s="125"/>
      <c r="U32" s="126"/>
      <c r="V32" s="126"/>
      <c r="W32" s="126"/>
      <c r="X32" s="126"/>
      <c r="Y32" s="126"/>
      <c r="Z32" s="126"/>
      <c r="AA32" s="126"/>
      <c r="AB32" s="126"/>
      <c r="AC32" s="126"/>
      <c r="AD32" s="126"/>
      <c r="AE32" s="126"/>
      <c r="AF32" s="126"/>
      <c r="AG32" s="127"/>
      <c r="AH32" s="3"/>
    </row>
    <row r="33" spans="1:34" ht="26.25" customHeight="1">
      <c r="A33" s="76"/>
      <c r="B33" s="125" t="s">
        <v>360</v>
      </c>
      <c r="C33" s="126"/>
      <c r="D33" s="126"/>
      <c r="E33" s="126"/>
      <c r="F33" s="126"/>
      <c r="G33" s="127"/>
      <c r="H33" s="125"/>
      <c r="I33" s="126"/>
      <c r="J33" s="126"/>
      <c r="K33" s="126"/>
      <c r="L33" s="126" t="s">
        <v>359</v>
      </c>
      <c r="M33" s="127"/>
      <c r="N33" s="248" t="s">
        <v>379</v>
      </c>
      <c r="O33" s="249"/>
      <c r="P33" s="249"/>
      <c r="Q33" s="249"/>
      <c r="R33" s="249"/>
      <c r="S33" s="249"/>
      <c r="T33" s="249"/>
      <c r="U33" s="249"/>
      <c r="V33" s="249"/>
      <c r="W33" s="249"/>
      <c r="X33" s="249"/>
      <c r="Y33" s="249"/>
      <c r="Z33" s="249"/>
      <c r="AA33" s="249"/>
      <c r="AB33" s="249"/>
      <c r="AC33" s="249"/>
      <c r="AD33" s="249"/>
      <c r="AE33" s="249"/>
      <c r="AF33" s="249"/>
      <c r="AG33" s="249"/>
      <c r="AH33" s="76"/>
    </row>
    <row r="34" spans="1:34">
      <c r="A34" s="245" t="s">
        <v>344</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row>
  </sheetData>
  <customSheetViews>
    <customSheetView guid="{CF6C3156-0958-4EC2-86AF-C57342A02B73}" showPageBreaks="1" fitToPage="1" printArea="1" view="pageLayout">
      <selection activeCell="M5" sqref="M5"/>
      <pageMargins left="0.78740157480314965" right="0.78740157480314965" top="0.59055118110236227" bottom="0.19685039370078741" header="0.31496062992125984" footer="0.31496062992125984"/>
      <pageSetup paperSize="9" scale="95" orientation="portrait" r:id="rId1"/>
    </customSheetView>
  </customSheetViews>
  <mergeCells count="65">
    <mergeCell ref="B29:D30"/>
    <mergeCell ref="F29:H29"/>
    <mergeCell ref="J29:N29"/>
    <mergeCell ref="E30:AG30"/>
    <mergeCell ref="B31:D31"/>
    <mergeCell ref="E31:S31"/>
    <mergeCell ref="T31:V31"/>
    <mergeCell ref="W31:AG31"/>
    <mergeCell ref="A34:AH34"/>
    <mergeCell ref="B32:D32"/>
    <mergeCell ref="E32:P32"/>
    <mergeCell ref="Q32:S32"/>
    <mergeCell ref="T32:AG32"/>
    <mergeCell ref="N33:AG33"/>
    <mergeCell ref="X20:AA20"/>
    <mergeCell ref="B24:AG24"/>
    <mergeCell ref="B25:G25"/>
    <mergeCell ref="H25:N25"/>
    <mergeCell ref="O25:Q25"/>
    <mergeCell ref="R25:V25"/>
    <mergeCell ref="W25:Y25"/>
    <mergeCell ref="Z25:AF25"/>
    <mergeCell ref="B16:F20"/>
    <mergeCell ref="H16:P16"/>
    <mergeCell ref="Q16:T16"/>
    <mergeCell ref="U16:AC16"/>
    <mergeCell ref="AD16:AG16"/>
    <mergeCell ref="H18:V18"/>
    <mergeCell ref="I19:K19"/>
    <mergeCell ref="T19:V19"/>
    <mergeCell ref="O20:R20"/>
    <mergeCell ref="B14:F14"/>
    <mergeCell ref="G14:N14"/>
    <mergeCell ref="O14:V14"/>
    <mergeCell ref="B15:F15"/>
    <mergeCell ref="G15:N15"/>
    <mergeCell ref="O15:V15"/>
    <mergeCell ref="U17:W17"/>
    <mergeCell ref="A1:AH1"/>
    <mergeCell ref="A2:AH2"/>
    <mergeCell ref="Q5:T5"/>
    <mergeCell ref="Q6:T6"/>
    <mergeCell ref="AF6:AG6"/>
    <mergeCell ref="W3:X3"/>
    <mergeCell ref="Y3:Z3"/>
    <mergeCell ref="AB3:AC3"/>
    <mergeCell ref="AE3:AF3"/>
    <mergeCell ref="U5:AG5"/>
    <mergeCell ref="U6:AE6"/>
    <mergeCell ref="A8:AH8"/>
    <mergeCell ref="L33:M33"/>
    <mergeCell ref="B33:G33"/>
    <mergeCell ref="H33:K33"/>
    <mergeCell ref="M19:N19"/>
    <mergeCell ref="X19:Y19"/>
    <mergeCell ref="A9:AH9"/>
    <mergeCell ref="B12:F12"/>
    <mergeCell ref="G12:N12"/>
    <mergeCell ref="O12:V12"/>
    <mergeCell ref="W12:Z15"/>
    <mergeCell ref="AA12:AG15"/>
    <mergeCell ref="B13:F13"/>
    <mergeCell ref="G13:N13"/>
    <mergeCell ref="O13:V13"/>
    <mergeCell ref="H20:M20"/>
  </mergeCells>
  <phoneticPr fontId="1"/>
  <pageMargins left="0.78740157480314965" right="0.78740157480314965" top="0.59055118110236227" bottom="0.19685039370078741" header="0.31496062992125984" footer="0.31496062992125984"/>
  <pageSetup paperSize="9" scale="9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2"/>
  <sheetViews>
    <sheetView topLeftCell="DW1" workbookViewId="0">
      <selection activeCell="EJ5" sqref="EJ5"/>
    </sheetView>
  </sheetViews>
  <sheetFormatPr defaultColWidth="3.5" defaultRowHeight="13.5"/>
  <cols>
    <col min="1" max="1" width="4.25" customWidth="1"/>
    <col min="2" max="49" width="3.875" customWidth="1"/>
    <col min="69" max="69" width="3.875" customWidth="1"/>
    <col min="70" max="70" width="5.125" customWidth="1"/>
    <col min="73" max="73" width="5" customWidth="1"/>
    <col min="176" max="176" width="4.875" customWidth="1"/>
    <col min="177" max="177" width="4" customWidth="1"/>
    <col min="178" max="178" width="4.25" customWidth="1"/>
    <col min="189" max="189" width="3.375" bestFit="1" customWidth="1"/>
  </cols>
  <sheetData>
    <row r="1" spans="1:189" s="37" customFormat="1" ht="153" customHeight="1">
      <c r="A1" s="37" t="s">
        <v>180</v>
      </c>
      <c r="B1" s="37" t="s">
        <v>110</v>
      </c>
      <c r="C1" s="37" t="s">
        <v>104</v>
      </c>
      <c r="D1" s="37" t="s">
        <v>105</v>
      </c>
      <c r="E1" s="37" t="s">
        <v>107</v>
      </c>
      <c r="F1" s="37" t="s">
        <v>106</v>
      </c>
      <c r="G1" s="37" t="s">
        <v>108</v>
      </c>
      <c r="H1" s="37" t="s">
        <v>109</v>
      </c>
      <c r="I1" s="37" t="s">
        <v>111</v>
      </c>
      <c r="J1" s="37" t="s">
        <v>112</v>
      </c>
      <c r="K1" s="37" t="s">
        <v>113</v>
      </c>
      <c r="L1" s="37" t="s">
        <v>114</v>
      </c>
      <c r="M1" s="37" t="s">
        <v>115</v>
      </c>
      <c r="N1" s="37" t="s">
        <v>116</v>
      </c>
      <c r="O1" s="37" t="s">
        <v>120</v>
      </c>
      <c r="P1" s="37" t="s">
        <v>117</v>
      </c>
      <c r="Q1" s="37" t="s">
        <v>119</v>
      </c>
      <c r="R1" s="37" t="s">
        <v>118</v>
      </c>
      <c r="S1" s="37" t="s">
        <v>122</v>
      </c>
      <c r="T1" s="37" t="s">
        <v>121</v>
      </c>
      <c r="U1" s="37" t="s">
        <v>123</v>
      </c>
      <c r="V1" s="37" t="s">
        <v>124</v>
      </c>
      <c r="W1" s="37" t="s">
        <v>125</v>
      </c>
      <c r="X1" s="37" t="s">
        <v>126</v>
      </c>
      <c r="Y1" s="37" t="s">
        <v>127</v>
      </c>
      <c r="Z1" s="37" t="s">
        <v>128</v>
      </c>
      <c r="AA1" s="37" t="s">
        <v>129</v>
      </c>
      <c r="AB1" s="37" t="s">
        <v>130</v>
      </c>
      <c r="AC1" s="37" t="s">
        <v>131</v>
      </c>
      <c r="AD1" s="37" t="s">
        <v>133</v>
      </c>
      <c r="AE1" s="37" t="s">
        <v>134</v>
      </c>
      <c r="AF1" s="37" t="s">
        <v>132</v>
      </c>
      <c r="AG1" s="37" t="s">
        <v>135</v>
      </c>
      <c r="AH1" s="37" t="s">
        <v>136</v>
      </c>
      <c r="AI1" s="37" t="s">
        <v>137</v>
      </c>
      <c r="AJ1" s="37" t="s">
        <v>138</v>
      </c>
      <c r="AK1" s="37" t="s">
        <v>139</v>
      </c>
      <c r="AL1" s="37" t="s">
        <v>140</v>
      </c>
      <c r="AM1" s="37" t="s">
        <v>141</v>
      </c>
      <c r="AN1" s="37" t="s">
        <v>142</v>
      </c>
      <c r="AO1" s="37" t="s">
        <v>143</v>
      </c>
      <c r="AP1" s="37" t="s">
        <v>144</v>
      </c>
      <c r="AQ1" s="37" t="s">
        <v>145</v>
      </c>
      <c r="AR1" s="37" t="s">
        <v>146</v>
      </c>
      <c r="AS1" s="37" t="s">
        <v>147</v>
      </c>
      <c r="AT1" s="37" t="s">
        <v>148</v>
      </c>
      <c r="AU1" s="37" t="s">
        <v>149</v>
      </c>
      <c r="AV1" s="37" t="s">
        <v>150</v>
      </c>
      <c r="AW1" s="37" t="s">
        <v>151</v>
      </c>
      <c r="AX1" s="37" t="s">
        <v>152</v>
      </c>
      <c r="AY1" s="37" t="s">
        <v>153</v>
      </c>
      <c r="AZ1" s="37" t="s">
        <v>154</v>
      </c>
      <c r="BA1" s="37" t="s">
        <v>155</v>
      </c>
      <c r="BB1" s="37" t="s">
        <v>156</v>
      </c>
      <c r="BC1" s="37" t="s">
        <v>157</v>
      </c>
      <c r="BD1" s="37" t="s">
        <v>158</v>
      </c>
      <c r="BE1" s="37" t="s">
        <v>159</v>
      </c>
      <c r="BF1" s="37" t="s">
        <v>160</v>
      </c>
      <c r="BG1" s="37" t="s">
        <v>161</v>
      </c>
      <c r="BH1" s="37" t="s">
        <v>162</v>
      </c>
      <c r="BI1" s="37" t="s">
        <v>163</v>
      </c>
      <c r="BJ1" s="37" t="s">
        <v>164</v>
      </c>
      <c r="BK1" s="37" t="s">
        <v>165</v>
      </c>
      <c r="BL1" s="37" t="s">
        <v>166</v>
      </c>
      <c r="BM1" s="37" t="s">
        <v>167</v>
      </c>
      <c r="BN1" s="37" t="s">
        <v>168</v>
      </c>
      <c r="BO1" s="37" t="s">
        <v>169</v>
      </c>
      <c r="BP1" s="37" t="s">
        <v>170</v>
      </c>
      <c r="BQ1" s="37" t="s">
        <v>171</v>
      </c>
      <c r="BR1" s="37" t="s">
        <v>172</v>
      </c>
      <c r="BS1" s="37" t="s">
        <v>173</v>
      </c>
      <c r="BT1" s="37" t="s">
        <v>174</v>
      </c>
      <c r="BU1" s="38" t="s">
        <v>175</v>
      </c>
      <c r="BV1" s="37" t="s">
        <v>176</v>
      </c>
      <c r="BW1" s="37" t="s">
        <v>177</v>
      </c>
      <c r="BX1" s="37" t="s">
        <v>178</v>
      </c>
      <c r="BY1" s="37" t="s">
        <v>179</v>
      </c>
      <c r="BZ1" s="37" t="s">
        <v>247</v>
      </c>
      <c r="CA1" s="37" t="s">
        <v>183</v>
      </c>
      <c r="CB1" s="37" t="s">
        <v>185</v>
      </c>
      <c r="CC1" s="37" t="s">
        <v>248</v>
      </c>
      <c r="CD1" s="37" t="s">
        <v>188</v>
      </c>
      <c r="CE1" s="37" t="s">
        <v>190</v>
      </c>
      <c r="CF1" s="37" t="s">
        <v>249</v>
      </c>
      <c r="CG1" s="37" t="s">
        <v>250</v>
      </c>
      <c r="CH1" s="37" t="s">
        <v>194</v>
      </c>
      <c r="CI1" s="37" t="s">
        <v>196</v>
      </c>
      <c r="CJ1" s="37" t="s">
        <v>198</v>
      </c>
      <c r="CK1" s="37" t="s">
        <v>200</v>
      </c>
      <c r="CL1" s="37" t="s">
        <v>251</v>
      </c>
      <c r="CM1" s="37" t="s">
        <v>203</v>
      </c>
      <c r="CN1" s="37" t="s">
        <v>205</v>
      </c>
      <c r="CO1" s="37" t="s">
        <v>207</v>
      </c>
      <c r="CP1" s="37" t="s">
        <v>209</v>
      </c>
      <c r="CQ1" s="37" t="s">
        <v>210</v>
      </c>
      <c r="CR1" s="37" t="s">
        <v>212</v>
      </c>
      <c r="CS1" s="37" t="s">
        <v>51</v>
      </c>
      <c r="CT1" s="37" t="s">
        <v>215</v>
      </c>
      <c r="CU1" s="37" t="s">
        <v>217</v>
      </c>
      <c r="CV1" s="37" t="s">
        <v>219</v>
      </c>
      <c r="CW1" s="37" t="s">
        <v>221</v>
      </c>
      <c r="CX1" s="37" t="s">
        <v>223</v>
      </c>
      <c r="CY1" s="37" t="s">
        <v>225</v>
      </c>
      <c r="CZ1" s="37" t="s">
        <v>227</v>
      </c>
      <c r="DA1" s="37" t="s">
        <v>229</v>
      </c>
      <c r="DB1" s="37" t="s">
        <v>231</v>
      </c>
      <c r="DC1" s="37" t="s">
        <v>52</v>
      </c>
      <c r="DD1" s="37" t="s">
        <v>234</v>
      </c>
      <c r="DE1" s="37" t="s">
        <v>236</v>
      </c>
      <c r="DF1" s="37" t="s">
        <v>238</v>
      </c>
      <c r="DG1" s="37" t="s">
        <v>252</v>
      </c>
      <c r="DH1" s="37" t="s">
        <v>54</v>
      </c>
      <c r="DI1" s="37" t="s">
        <v>242</v>
      </c>
      <c r="DJ1" s="37" t="s">
        <v>253</v>
      </c>
      <c r="DK1" s="37" t="s">
        <v>259</v>
      </c>
      <c r="DL1" s="37" t="s">
        <v>260</v>
      </c>
      <c r="DM1" s="37" t="s">
        <v>261</v>
      </c>
      <c r="DN1" s="37" t="s">
        <v>262</v>
      </c>
      <c r="DO1" s="37" t="s">
        <v>263</v>
      </c>
      <c r="DP1" s="37" t="s">
        <v>264</v>
      </c>
      <c r="DQ1" s="37" t="s">
        <v>265</v>
      </c>
      <c r="DR1" s="37" t="s">
        <v>266</v>
      </c>
      <c r="DS1" s="37" t="s">
        <v>267</v>
      </c>
      <c r="DT1" s="37" t="s">
        <v>268</v>
      </c>
      <c r="DU1" s="37" t="s">
        <v>269</v>
      </c>
      <c r="DV1" s="37" t="s">
        <v>270</v>
      </c>
      <c r="DW1" s="37" t="s">
        <v>271</v>
      </c>
      <c r="DX1" s="37" t="s">
        <v>272</v>
      </c>
      <c r="DY1" s="37" t="s">
        <v>273</v>
      </c>
      <c r="DZ1" s="37" t="s">
        <v>274</v>
      </c>
      <c r="EA1" s="37" t="s">
        <v>275</v>
      </c>
      <c r="EB1" s="37" t="s">
        <v>276</v>
      </c>
      <c r="EC1" s="37" t="s">
        <v>277</v>
      </c>
      <c r="ED1" s="37" t="s">
        <v>278</v>
      </c>
      <c r="EE1" s="37" t="s">
        <v>279</v>
      </c>
      <c r="EF1" s="37" t="s">
        <v>280</v>
      </c>
      <c r="EG1" s="37" t="s">
        <v>281</v>
      </c>
      <c r="EH1" s="37" t="s">
        <v>282</v>
      </c>
      <c r="EI1" s="37" t="s">
        <v>263</v>
      </c>
      <c r="EJ1" s="37" t="s">
        <v>283</v>
      </c>
      <c r="EK1" s="37" t="s">
        <v>284</v>
      </c>
      <c r="EL1" s="37" t="s">
        <v>285</v>
      </c>
      <c r="EM1" s="37" t="s">
        <v>286</v>
      </c>
      <c r="EN1" s="37" t="s">
        <v>287</v>
      </c>
      <c r="EO1" s="37" t="s">
        <v>288</v>
      </c>
      <c r="EP1" s="37" t="s">
        <v>289</v>
      </c>
      <c r="EQ1" s="37" t="s">
        <v>290</v>
      </c>
      <c r="ER1" s="37" t="s">
        <v>291</v>
      </c>
      <c r="ES1" s="37" t="s">
        <v>292</v>
      </c>
      <c r="ET1" s="37" t="s">
        <v>293</v>
      </c>
      <c r="EU1" s="37" t="s">
        <v>294</v>
      </c>
      <c r="EV1" s="37" t="s">
        <v>295</v>
      </c>
      <c r="EW1" s="37" t="s">
        <v>296</v>
      </c>
      <c r="EX1" s="37" t="s">
        <v>297</v>
      </c>
      <c r="EY1" s="37" t="s">
        <v>298</v>
      </c>
      <c r="EZ1" s="37" t="s">
        <v>299</v>
      </c>
      <c r="FA1" s="37" t="s">
        <v>285</v>
      </c>
      <c r="FB1" s="37" t="s">
        <v>286</v>
      </c>
      <c r="FC1" s="37" t="s">
        <v>300</v>
      </c>
      <c r="FD1" s="37" t="s">
        <v>301</v>
      </c>
      <c r="FE1" s="37" t="s">
        <v>302</v>
      </c>
      <c r="FF1" s="37" t="s">
        <v>303</v>
      </c>
      <c r="FG1" s="37" t="s">
        <v>180</v>
      </c>
      <c r="FH1" s="37" t="s">
        <v>325</v>
      </c>
      <c r="FI1" s="37" t="s">
        <v>347</v>
      </c>
      <c r="FJ1" s="37" t="s">
        <v>110</v>
      </c>
      <c r="FK1" s="37" t="s">
        <v>104</v>
      </c>
      <c r="FL1" s="37" t="s">
        <v>105</v>
      </c>
      <c r="FM1" s="37" t="s">
        <v>107</v>
      </c>
      <c r="FN1" s="37" t="s">
        <v>106</v>
      </c>
      <c r="FO1" s="37" t="s">
        <v>108</v>
      </c>
      <c r="FP1" s="37" t="s">
        <v>109</v>
      </c>
      <c r="FQ1" s="37" t="s">
        <v>348</v>
      </c>
      <c r="FR1" s="37" t="s">
        <v>349</v>
      </c>
      <c r="FS1" s="37" t="s">
        <v>350</v>
      </c>
      <c r="FT1" s="37" t="s">
        <v>114</v>
      </c>
      <c r="FU1" s="37" t="s">
        <v>351</v>
      </c>
      <c r="FV1" s="37" t="s">
        <v>352</v>
      </c>
      <c r="FW1" s="37" t="s">
        <v>353</v>
      </c>
      <c r="FX1" s="38" t="s">
        <v>354</v>
      </c>
      <c r="FY1" s="37" t="s">
        <v>355</v>
      </c>
      <c r="FZ1" s="37" t="s">
        <v>110</v>
      </c>
      <c r="GA1" s="37" t="s">
        <v>123</v>
      </c>
      <c r="GB1" s="37" t="s">
        <v>124</v>
      </c>
      <c r="GC1" s="37" t="s">
        <v>356</v>
      </c>
      <c r="GD1" s="37" t="s">
        <v>357</v>
      </c>
      <c r="GE1" s="37" t="s">
        <v>110</v>
      </c>
      <c r="GF1" s="37" t="s">
        <v>358</v>
      </c>
      <c r="GG1" s="37" t="s">
        <v>361</v>
      </c>
    </row>
    <row r="2" spans="1:189">
      <c r="A2" t="str">
        <f>"平成"&amp;'願書（様式1）'!AA3&amp;"年"&amp;'願書（様式1）'!AD3&amp;"月"&amp;'願書（様式1）'!AF3&amp;"日"</f>
        <v>平成年月日</v>
      </c>
      <c r="B2" t="str">
        <f>C2&amp;" "&amp;D2</f>
        <v>0 0</v>
      </c>
      <c r="C2">
        <f>'願書（様式1）'!G13</f>
        <v>0</v>
      </c>
      <c r="D2">
        <f>'願書（様式1）'!Q13</f>
        <v>0</v>
      </c>
      <c r="E2">
        <f>'願書（様式1）'!G12</f>
        <v>0</v>
      </c>
      <c r="F2">
        <f>'願書（様式1）'!Q12</f>
        <v>0</v>
      </c>
      <c r="G2">
        <f>'願書（様式1）'!G14</f>
        <v>0</v>
      </c>
      <c r="H2">
        <f>'願書（様式1）'!Q14</f>
        <v>0</v>
      </c>
      <c r="I2">
        <f>'願書（様式1）'!C19</f>
        <v>0</v>
      </c>
      <c r="J2">
        <f>'願書（様式1）'!C21</f>
        <v>0</v>
      </c>
      <c r="K2">
        <f>'願書（様式1）'!T21</f>
        <v>0</v>
      </c>
      <c r="L2">
        <f>'願書（様式1）'!T23</f>
        <v>1</v>
      </c>
      <c r="M2" t="str">
        <f>'願書（様式1）'!T24&amp;"年"&amp;'願書（様式1）'!Y24&amp;"月"</f>
        <v>年月</v>
      </c>
      <c r="N2">
        <f>'願書（様式1）'!B29</f>
        <v>0</v>
      </c>
      <c r="O2" t="str">
        <f>P2&amp;"/"&amp;Q2&amp;"/"&amp;R2</f>
        <v>0/0/0</v>
      </c>
      <c r="P2">
        <f>'願書（様式1）'!P29</f>
        <v>0</v>
      </c>
      <c r="Q2">
        <f>'願書（様式1）'!V29</f>
        <v>0</v>
      </c>
      <c r="R2">
        <f>'願書（様式1）'!X29</f>
        <v>0</v>
      </c>
      <c r="S2">
        <f>'願書（様式1）'!W30</f>
        <v>0</v>
      </c>
      <c r="T2">
        <f>'願書（様式1）'!AB29</f>
        <v>0</v>
      </c>
      <c r="U2" t="str">
        <f>"〒"&amp;'願書（様式1）'!D35&amp;"-"&amp;'願書（様式1）'!H35</f>
        <v>〒-</v>
      </c>
      <c r="V2">
        <f>'願書（様式1）'!D36</f>
        <v>0</v>
      </c>
      <c r="W2">
        <f>'願書（様式1）'!E37</f>
        <v>0</v>
      </c>
      <c r="X2">
        <f>'願書（様式1）'!U37</f>
        <v>0</v>
      </c>
      <c r="Y2">
        <f>'願書（様式1）'!I38</f>
        <v>0</v>
      </c>
      <c r="Z2">
        <f>'願書（様式1）'!I39</f>
        <v>0</v>
      </c>
      <c r="AA2">
        <f>'願書（様式1）'!B46</f>
        <v>0</v>
      </c>
      <c r="AB2">
        <f>'願書（様式1）'!I46</f>
        <v>0</v>
      </c>
      <c r="AC2">
        <f>'願書（様式1）'!P46</f>
        <v>0</v>
      </c>
      <c r="AD2" t="str">
        <f>'願書（様式1）'!V46&amp;"年"&amp;'願書（様式1）'!Y46&amp;"月から"</f>
        <v>年月から</v>
      </c>
      <c r="AE2" t="str">
        <f>'願書（様式1）'!V47&amp;"年"&amp;'願書（様式1）'!Y47&amp;"月まで"</f>
        <v>年月まで</v>
      </c>
      <c r="AF2">
        <f>'願書（様式1）'!AC46</f>
        <v>0</v>
      </c>
      <c r="AG2">
        <f>'願書（様式1）'!H46</f>
        <v>0</v>
      </c>
      <c r="AH2">
        <f>'願書（様式1）'!O46</f>
        <v>0</v>
      </c>
      <c r="AI2">
        <f>'願書（様式1）'!V46</f>
        <v>0</v>
      </c>
      <c r="AJ2" t="str">
        <f>'願書（様式1）'!AB46&amp;"年"&amp;'願書（様式1）'!AE46&amp;"月から"</f>
        <v>年月から</v>
      </c>
      <c r="AK2" t="str">
        <f>'願書（様式1）'!AB47&amp;"年"&amp;'願書（様式1）'!AE47&amp;"月まで"</f>
        <v>年月まで</v>
      </c>
      <c r="AL2">
        <f>'願書（様式1）'!AC48</f>
        <v>0</v>
      </c>
      <c r="AM2">
        <f>'願書（様式1）'!B50</f>
        <v>0</v>
      </c>
      <c r="AN2">
        <f>'願書（様式1）'!I50</f>
        <v>0</v>
      </c>
      <c r="AO2">
        <f>'願書（様式1）'!P50</f>
        <v>0</v>
      </c>
      <c r="AP2" t="str">
        <f>'願書（様式1）'!V50&amp;"年"&amp;'願書（様式1）'!Y50&amp;"月から"</f>
        <v>年月から</v>
      </c>
      <c r="AQ2" t="str">
        <f>'願書（様式1）'!V51&amp;"年"&amp;'願書（様式1）'!Y51&amp;"月まで"</f>
        <v>年月まで</v>
      </c>
      <c r="AR2">
        <f>'願書（様式1）'!AC50</f>
        <v>0</v>
      </c>
      <c r="AS2">
        <f>'願書（様式1）'!B52</f>
        <v>0</v>
      </c>
      <c r="AT2">
        <f>'願書（様式1）'!I52</f>
        <v>0</v>
      </c>
      <c r="AU2">
        <f>'願書（様式1）'!P52</f>
        <v>0</v>
      </c>
      <c r="AV2" t="str">
        <f>'願書（様式1）'!V52&amp;"年"&amp;'願書（様式1）'!Y52&amp;"月から"</f>
        <v>年月から</v>
      </c>
      <c r="AW2" t="str">
        <f>'願書（様式1）'!V53&amp;"年"&amp;'願書（様式1）'!Y53&amp;"月まで"</f>
        <v>年月まで</v>
      </c>
      <c r="AX2">
        <f>'願書（様式1）'!AC52</f>
        <v>0</v>
      </c>
      <c r="AY2" t="str">
        <f>SUBSTITUTE('願書（様式1）'!B58,"(高等学校名)","")</f>
        <v/>
      </c>
      <c r="AZ2">
        <f>'願書（様式1）'!O58</f>
        <v>0</v>
      </c>
      <c r="BA2" t="str">
        <f>'願書（様式1）'!Z59&amp;"年"&amp;'願書（様式1）'!AD59&amp;"月まで"</f>
        <v>年月まで</v>
      </c>
      <c r="BB2">
        <f>'願書（様式1）'!B60</f>
        <v>0</v>
      </c>
      <c r="BC2">
        <f>'願書（様式1）'!O60</f>
        <v>0</v>
      </c>
      <c r="BD2" t="str">
        <f>'願書（様式1）'!Z60&amp;"年"&amp;'願書（様式1）'!AD60&amp;"月から"&amp;'願書（様式1）'!Z61&amp;"年"&amp;'願書（様式1）'!AD61&amp;"月まで"</f>
        <v>年月から年月まで</v>
      </c>
      <c r="BE2">
        <f>'願書（様式1）'!B62</f>
        <v>0</v>
      </c>
      <c r="BF2">
        <f>'願書（様式1）'!O62</f>
        <v>0</v>
      </c>
      <c r="BG2" t="str">
        <f>'願書（様式1）'!Z62&amp;"年"&amp;'願書（様式1）'!AD62&amp;"月から"&amp;'願書（様式1）'!Z63&amp;"年"&amp;'願書（様式1）'!AD63&amp;"月まで"</f>
        <v>年月から年月まで</v>
      </c>
      <c r="BH2">
        <f>'願書（様式1）'!B64</f>
        <v>0</v>
      </c>
      <c r="BI2">
        <f>'願書（様式1）'!O64</f>
        <v>0</v>
      </c>
      <c r="BJ2" t="str">
        <f>'願書（様式1）'!Z64&amp;"年"&amp;'願書（様式1）'!AD64&amp;"月から"&amp;'願書（様式1）'!Z65&amp;"年"&amp;'願書（様式1）'!AD65&amp;"月まで"</f>
        <v>年月から年月まで</v>
      </c>
      <c r="BK2">
        <f>'願書（様式1）'!B70</f>
        <v>0</v>
      </c>
      <c r="BL2">
        <f>'願書（様式1）'!O70</f>
        <v>0</v>
      </c>
      <c r="BM2" t="str">
        <f>'願書（様式1）'!Z70&amp;"年"&amp;'願書（様式1）'!AD70&amp;"月から"&amp;'願書（様式1）'!Z71&amp;"年"&amp;'願書（様式1）'!AD71&amp;"月まで"</f>
        <v>年月から年月まで</v>
      </c>
      <c r="BN2">
        <f>'願書（様式1）'!B72</f>
        <v>0</v>
      </c>
      <c r="BO2">
        <f>'願書（様式1）'!O72</f>
        <v>0</v>
      </c>
      <c r="BP2" t="str">
        <f>'願書（様式1）'!Z72&amp;"年"&amp;'願書（様式1）'!AD72&amp;"月から"&amp;'願書（様式1）'!Z73&amp;"年"&amp;'願書（様式1）'!AD73&amp;"月まで"</f>
        <v>年月から年月まで</v>
      </c>
      <c r="BQ2">
        <f>'願書（様式1）'!B80</f>
        <v>0</v>
      </c>
      <c r="BR2">
        <f>'願書（様式1）'!J84</f>
        <v>0</v>
      </c>
      <c r="BS2">
        <f>'願書（様式1）'!J85</f>
        <v>0</v>
      </c>
      <c r="BT2">
        <f>'願書（様式1）'!B87</f>
        <v>0</v>
      </c>
      <c r="BU2">
        <f>'願書（様式1）'!B90</f>
        <v>0</v>
      </c>
      <c r="BV2">
        <f>'願書（様式1）'!B93</f>
        <v>0</v>
      </c>
      <c r="BW2">
        <f>'願書（様式1）'!B97</f>
        <v>0</v>
      </c>
      <c r="BX2">
        <f>'願書（様式1）'!B101</f>
        <v>0</v>
      </c>
      <c r="BY2">
        <f>'願書（様式1）'!B105</f>
        <v>0</v>
      </c>
      <c r="BZ2">
        <f>別紙1!$D6</f>
        <v>0</v>
      </c>
      <c r="CA2">
        <f>別紙1!$D7</f>
        <v>0</v>
      </c>
      <c r="CB2">
        <f>別紙1!$D8</f>
        <v>0</v>
      </c>
      <c r="CC2">
        <f>別紙1!$D9</f>
        <v>0</v>
      </c>
      <c r="CD2">
        <f>別紙1!$D10</f>
        <v>0</v>
      </c>
      <c r="CE2">
        <f>別紙1!$D11</f>
        <v>0</v>
      </c>
      <c r="CF2">
        <f>別紙1!$D12</f>
        <v>0</v>
      </c>
      <c r="CG2">
        <f>別紙1!$D13</f>
        <v>0</v>
      </c>
      <c r="CH2">
        <f>別紙1!$D14</f>
        <v>0</v>
      </c>
      <c r="CI2">
        <f>別紙1!$D15</f>
        <v>0</v>
      </c>
      <c r="CJ2">
        <f>別紙1!$D16</f>
        <v>0</v>
      </c>
      <c r="CK2">
        <f>別紙1!$D17</f>
        <v>0</v>
      </c>
      <c r="CL2">
        <f>別紙1!$D18</f>
        <v>0</v>
      </c>
      <c r="CM2">
        <f>別紙1!$D19</f>
        <v>0</v>
      </c>
      <c r="CN2">
        <f>別紙1!$D20</f>
        <v>0</v>
      </c>
      <c r="CO2">
        <f>別紙1!$D21</f>
        <v>0</v>
      </c>
      <c r="CP2">
        <f>別紙1!$D22</f>
        <v>0</v>
      </c>
      <c r="CQ2">
        <f>別紙1!$D23</f>
        <v>0</v>
      </c>
      <c r="CR2">
        <f>別紙1!$D24</f>
        <v>0</v>
      </c>
      <c r="CS2">
        <f>別紙1!$D25</f>
        <v>0</v>
      </c>
      <c r="CT2">
        <f>別紙1!$D26</f>
        <v>0</v>
      </c>
      <c r="CU2">
        <f>別紙1!$D27</f>
        <v>0</v>
      </c>
      <c r="CV2">
        <f>別紙1!$D28</f>
        <v>0</v>
      </c>
      <c r="CW2">
        <f>別紙1!$D29</f>
        <v>0</v>
      </c>
      <c r="CX2">
        <f>別紙1!$D30</f>
        <v>0</v>
      </c>
      <c r="CY2">
        <f>別紙1!$D31</f>
        <v>0</v>
      </c>
      <c r="CZ2">
        <f>別紙1!$D32</f>
        <v>0</v>
      </c>
      <c r="DA2">
        <f>別紙1!$D33</f>
        <v>0</v>
      </c>
      <c r="DB2">
        <f>別紙1!$D34</f>
        <v>0</v>
      </c>
      <c r="DC2">
        <f>別紙1!$D35</f>
        <v>0</v>
      </c>
      <c r="DD2">
        <f>別紙1!$D36</f>
        <v>0</v>
      </c>
      <c r="DE2">
        <f>別紙1!$D37</f>
        <v>0</v>
      </c>
      <c r="DF2">
        <f>別紙1!$D38</f>
        <v>0</v>
      </c>
      <c r="DG2">
        <f>別紙1!$D39</f>
        <v>0</v>
      </c>
      <c r="DH2">
        <f>別紙1!$D40</f>
        <v>0</v>
      </c>
      <c r="DI2">
        <f>別紙1!$D41</f>
        <v>0</v>
      </c>
      <c r="DJ2">
        <f>別紙1!$D42</f>
        <v>0</v>
      </c>
      <c r="DK2">
        <f>別紙2!$D5</f>
        <v>0</v>
      </c>
      <c r="DL2">
        <f>別紙2!$D6</f>
        <v>0</v>
      </c>
      <c r="DM2">
        <f>別紙2!$D7</f>
        <v>0</v>
      </c>
      <c r="DN2">
        <f>別紙2!$D8</f>
        <v>0</v>
      </c>
      <c r="DO2">
        <f>別紙2!$D9</f>
        <v>0</v>
      </c>
      <c r="DP2">
        <f>別紙2!$D10</f>
        <v>0</v>
      </c>
      <c r="DQ2">
        <f>別紙2!$D11</f>
        <v>0</v>
      </c>
      <c r="DR2">
        <f>別紙2!$D12</f>
        <v>0</v>
      </c>
      <c r="DS2">
        <f>別紙2!$D13</f>
        <v>0</v>
      </c>
      <c r="DT2">
        <f>別紙2!$D14</f>
        <v>0</v>
      </c>
      <c r="DU2">
        <f>別紙2!$D15</f>
        <v>0</v>
      </c>
      <c r="DV2">
        <f>別紙2!$D16</f>
        <v>0</v>
      </c>
      <c r="DW2">
        <f>別紙2!$D17</f>
        <v>0</v>
      </c>
      <c r="DX2">
        <f>別紙2!$D18</f>
        <v>0</v>
      </c>
      <c r="DY2">
        <f>別紙2!$D19</f>
        <v>0</v>
      </c>
      <c r="DZ2">
        <f>別紙2!$D20</f>
        <v>0</v>
      </c>
      <c r="EA2">
        <f>別紙2!$D21</f>
        <v>0</v>
      </c>
      <c r="EB2">
        <f>別紙2!$D22</f>
        <v>0</v>
      </c>
      <c r="EC2">
        <f>別紙2!$D23</f>
        <v>0</v>
      </c>
      <c r="ED2">
        <f>別紙2!$D24</f>
        <v>0</v>
      </c>
      <c r="EE2">
        <f>別紙2!$D25</f>
        <v>0</v>
      </c>
      <c r="EF2">
        <f>別紙2!$D26</f>
        <v>0</v>
      </c>
      <c r="EG2">
        <f>別紙2!$D27</f>
        <v>0</v>
      </c>
      <c r="EH2">
        <f>別紙2!$D28</f>
        <v>0</v>
      </c>
      <c r="EI2">
        <f>別紙2!$D29</f>
        <v>0</v>
      </c>
      <c r="EJ2">
        <f>別紙2!$D30</f>
        <v>0</v>
      </c>
      <c r="EK2">
        <f>別紙2!$D31</f>
        <v>0</v>
      </c>
      <c r="EL2">
        <f>別紙2!$D32</f>
        <v>0</v>
      </c>
      <c r="EM2">
        <f>別紙2!$D33</f>
        <v>0</v>
      </c>
      <c r="EN2">
        <f>別紙2!$D34</f>
        <v>0</v>
      </c>
      <c r="EO2">
        <f>別紙2!$D35</f>
        <v>0</v>
      </c>
      <c r="EP2">
        <f>別紙2!$D36</f>
        <v>0</v>
      </c>
      <c r="EQ2">
        <f>別紙2!$D37</f>
        <v>0</v>
      </c>
      <c r="ER2">
        <f>別紙2!$D38</f>
        <v>0</v>
      </c>
      <c r="ES2">
        <f>別紙2!$D39</f>
        <v>0</v>
      </c>
      <c r="ET2">
        <f>別紙2!$D40</f>
        <v>0</v>
      </c>
      <c r="EU2">
        <f>別紙2!$D41</f>
        <v>0</v>
      </c>
      <c r="EV2">
        <f>別紙2!$D42</f>
        <v>0</v>
      </c>
      <c r="EW2">
        <f>別紙2!$D43</f>
        <v>0</v>
      </c>
      <c r="EX2">
        <f>別紙2!$D44</f>
        <v>0</v>
      </c>
      <c r="EY2">
        <f>別紙2!$D45</f>
        <v>0</v>
      </c>
      <c r="EZ2">
        <f>別紙2!$D46</f>
        <v>0</v>
      </c>
      <c r="FA2">
        <f>別紙2!$D47</f>
        <v>0</v>
      </c>
      <c r="FB2">
        <f>別紙2!$D48</f>
        <v>0</v>
      </c>
      <c r="FC2">
        <f>別紙2!$D49</f>
        <v>0</v>
      </c>
      <c r="FD2">
        <f>別紙2!$D50</f>
        <v>0</v>
      </c>
      <c r="FE2">
        <f>別紙2!$D51</f>
        <v>0</v>
      </c>
      <c r="FF2">
        <f>別紙2!$D52</f>
        <v>0</v>
      </c>
      <c r="FG2" t="str">
        <f>"平成"&amp;'推薦書(様式2)'!$Y3&amp;"年"&amp;'推薦書(様式2)'!$AB3&amp;"月"&amp;'推薦書(様式2)'!$AE3&amp;"日"</f>
        <v>平成年月日</v>
      </c>
      <c r="FH2">
        <f>'推薦書(様式2)'!$U5</f>
        <v>0</v>
      </c>
      <c r="FI2">
        <f>'推薦書(様式2)'!$U6</f>
        <v>0</v>
      </c>
      <c r="FJ2" t="str">
        <f>$E2&amp;" "&amp;$F2</f>
        <v>0 0</v>
      </c>
      <c r="FK2">
        <f>'推薦書(様式2)'!$G14</f>
        <v>0</v>
      </c>
      <c r="FL2">
        <f>'推薦書(様式2)'!$O14</f>
        <v>0</v>
      </c>
      <c r="FM2">
        <f>'推薦書(様式2)'!$G13</f>
        <v>0</v>
      </c>
      <c r="FN2">
        <f>'推薦書(様式2)'!$O13</f>
        <v>0</v>
      </c>
      <c r="FO2">
        <f>'推薦書(様式2)'!$G15</f>
        <v>0</v>
      </c>
      <c r="FP2">
        <f>'推薦書(様式2)'!$O15</f>
        <v>0</v>
      </c>
      <c r="FQ2">
        <f>'推薦書(様式2)'!$AA12</f>
        <v>0</v>
      </c>
      <c r="FR2">
        <f>'推薦書(様式2)'!$H16</f>
        <v>0</v>
      </c>
      <c r="FS2">
        <f>'推薦書(様式2)'!$U16</f>
        <v>0</v>
      </c>
      <c r="FT2">
        <f>'推薦書(様式2)'!$U17</f>
        <v>1</v>
      </c>
      <c r="FU2" t="str">
        <f>'推薦書(様式2)'!$I19&amp;"年"&amp;'推薦書(様式2)'!$M19&amp;"月"</f>
        <v>年月</v>
      </c>
      <c r="FV2" t="str">
        <f>'推薦書(様式2)'!$T19&amp;"年"&amp;'推薦書(様式2)'!$X19&amp;"月"</f>
        <v>年月</v>
      </c>
      <c r="FW2">
        <f>'推薦書(様式2)'!$B24</f>
        <v>0</v>
      </c>
      <c r="FX2">
        <f>'推薦書(様式2)'!$H25</f>
        <v>0</v>
      </c>
      <c r="FY2">
        <f>'推薦書(様式2)'!$R25</f>
        <v>0</v>
      </c>
      <c r="FZ2">
        <f>'推薦書(様式2)'!$Z25</f>
        <v>0</v>
      </c>
      <c r="GA2" t="str">
        <f>"〒"&amp;'推薦書(様式2)'!$F29&amp;"-"&amp;'推薦書(様式2)'!$J29</f>
        <v>〒-</v>
      </c>
      <c r="GB2">
        <f>'推薦書(様式2)'!$E30</f>
        <v>0</v>
      </c>
      <c r="GC2">
        <f>'推薦書(様式2)'!$E31</f>
        <v>0</v>
      </c>
      <c r="GD2">
        <f>'推薦書(様式2)'!$W31</f>
        <v>0</v>
      </c>
      <c r="GE2">
        <f>'推薦書(様式2)'!$E32</f>
        <v>0</v>
      </c>
      <c r="GF2">
        <f>'推薦書(様式2)'!$T32</f>
        <v>0</v>
      </c>
      <c r="GG2">
        <f>'推薦書(様式2)'!H33</f>
        <v>0</v>
      </c>
    </row>
  </sheetData>
  <customSheetViews>
    <customSheetView guid="{CF6C3156-0958-4EC2-86AF-C57342A02B73}" state="hidden" topLeftCell="DW1">
      <selection activeCell="EJ5" sqref="EJ5"/>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願書（様式1）</vt:lpstr>
      <vt:lpstr>別紙1</vt:lpstr>
      <vt:lpstr>別紙2</vt:lpstr>
      <vt:lpstr>推薦書(様式2)</vt:lpstr>
      <vt:lpstr>まとめシート</vt:lpstr>
      <vt:lpstr>'願書（様式1）'!Print_Area</vt:lpstr>
      <vt:lpstr>'推薦書(様式2)'!Print_Area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2019-12-09T06:51:57Z</cp:lastPrinted>
  <dcterms:created xsi:type="dcterms:W3CDTF">2012-08-07T08:29:11Z</dcterms:created>
  <dcterms:modified xsi:type="dcterms:W3CDTF">2019-12-09T06:52:04Z</dcterms:modified>
</cp:coreProperties>
</file>