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33.51.166.94\nas共有フォルダ2\各担当業務ファイルNAS\07留学生支援係\【石川】NAS\■■③チューター関係■■\チューターR7\1_チューター関係様式・動画・HP更新【春】\4_基幹サイト・manaba更新関係\1_20250310依頼\"/>
    </mc:Choice>
  </mc:AlternateContent>
  <xr:revisionPtr revIDLastSave="0" documentId="13_ncr:1_{001C0ED5-131F-45A7-9061-24ECA8031BAE}" xr6:coauthVersionLast="47" xr6:coauthVersionMax="47" xr10:uidLastSave="{00000000-0000-0000-0000-000000000000}"/>
  <bookViews>
    <workbookView xWindow="-28920" yWindow="-120" windowWidth="29040" windowHeight="15720" xr2:uid="{00000000-000D-0000-FFFF-FFFF00000000}"/>
  </bookViews>
  <sheets>
    <sheet name="日本語" sheetId="1" r:id="rId1"/>
    <sheet name="English" sheetId="2" r:id="rId2"/>
  </sheets>
  <definedNames>
    <definedName name="_xlnm.Print_Area" localSheetId="1">English!$A:$AI</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35" i="2" l="1"/>
  <c r="AH28" i="2"/>
  <c r="AH35" i="1"/>
  <c r="AH32" i="1"/>
  <c r="AH28" i="1"/>
  <c r="Y8" i="2"/>
  <c r="Y8" i="1"/>
  <c r="AE32" i="2" l="1"/>
  <c r="AB32" i="2"/>
  <c r="Y32" i="2"/>
  <c r="V32" i="2"/>
  <c r="S32" i="2"/>
  <c r="P32" i="2"/>
  <c r="M32" i="2"/>
  <c r="J32" i="2"/>
  <c r="G32" i="2"/>
  <c r="D32" i="2"/>
  <c r="AH32" i="2" s="1"/>
  <c r="AE28" i="2"/>
  <c r="AB28" i="2"/>
  <c r="Y28" i="2"/>
  <c r="V28" i="2"/>
  <c r="S28" i="2"/>
  <c r="P28" i="2"/>
  <c r="M28" i="2"/>
  <c r="J28" i="2"/>
  <c r="G28" i="2"/>
  <c r="D28" i="2"/>
  <c r="AE24" i="2"/>
  <c r="AB24" i="2"/>
  <c r="Y24" i="2"/>
  <c r="V24" i="2"/>
  <c r="S24" i="2"/>
  <c r="P24" i="2"/>
  <c r="M24" i="2"/>
  <c r="J24" i="2"/>
  <c r="G24" i="2"/>
  <c r="D24" i="2"/>
  <c r="AH24" i="2" s="1"/>
  <c r="AE20" i="2"/>
  <c r="AB20" i="2"/>
  <c r="Y20" i="2"/>
  <c r="V20" i="2"/>
  <c r="S20" i="2"/>
  <c r="P20" i="2"/>
  <c r="M20" i="2"/>
  <c r="J20" i="2"/>
  <c r="G20" i="2"/>
  <c r="D20" i="2"/>
  <c r="AE16" i="2"/>
  <c r="AB16" i="2"/>
  <c r="Y16" i="2"/>
  <c r="V16" i="2"/>
  <c r="S16" i="2"/>
  <c r="P16" i="2"/>
  <c r="M16" i="2"/>
  <c r="J16" i="2"/>
  <c r="G16" i="2"/>
  <c r="D16" i="2"/>
  <c r="AH16" i="2" s="1"/>
  <c r="AE12" i="2"/>
  <c r="AB12" i="2"/>
  <c r="Y12" i="2"/>
  <c r="V12" i="2"/>
  <c r="S12" i="2"/>
  <c r="P12" i="2"/>
  <c r="M12" i="2"/>
  <c r="J12" i="2"/>
  <c r="G12" i="2"/>
  <c r="D12" i="2"/>
  <c r="AH12" i="2" s="1"/>
  <c r="D16" i="1"/>
  <c r="AH16" i="1"/>
  <c r="AH20" i="2" l="1"/>
  <c r="AE32" i="1"/>
  <c r="AB32" i="1"/>
  <c r="Y32" i="1"/>
  <c r="V32" i="1"/>
  <c r="S32" i="1"/>
  <c r="P32" i="1"/>
  <c r="M32" i="1"/>
  <c r="J32" i="1"/>
  <c r="G32" i="1"/>
  <c r="D32" i="1"/>
  <c r="AE28" i="1"/>
  <c r="AB28" i="1"/>
  <c r="Y28" i="1"/>
  <c r="V28" i="1"/>
  <c r="S28" i="1"/>
  <c r="P28" i="1"/>
  <c r="M28" i="1"/>
  <c r="J28" i="1"/>
  <c r="G28" i="1"/>
  <c r="D28" i="1"/>
  <c r="AH24" i="1"/>
  <c r="AE24" i="1"/>
  <c r="AB24" i="1"/>
  <c r="Y24" i="1"/>
  <c r="V24" i="1"/>
  <c r="S24" i="1"/>
  <c r="P24" i="1"/>
  <c r="M24" i="1"/>
  <c r="J24" i="1"/>
  <c r="G24" i="1"/>
  <c r="D24" i="1"/>
  <c r="AH20" i="1"/>
  <c r="AE20" i="1"/>
  <c r="AB20" i="1"/>
  <c r="Y20" i="1"/>
  <c r="V20" i="1"/>
  <c r="S20" i="1"/>
  <c r="P20" i="1"/>
  <c r="M20" i="1"/>
  <c r="J20" i="1"/>
  <c r="G20" i="1"/>
  <c r="D20" i="1"/>
  <c r="AE16" i="1"/>
  <c r="AB16" i="1"/>
  <c r="Y16" i="1"/>
  <c r="V16" i="1"/>
  <c r="S16" i="1"/>
  <c r="P16" i="1"/>
  <c r="M16" i="1"/>
  <c r="J16" i="1"/>
  <c r="G16" i="1"/>
  <c r="AH12" i="1"/>
  <c r="AE12" i="1"/>
  <c r="AB12" i="1"/>
  <c r="Y12" i="1"/>
  <c r="V12" i="1"/>
  <c r="S12" i="1"/>
  <c r="P12" i="1"/>
  <c r="M12" i="1"/>
  <c r="J12" i="1"/>
  <c r="G12" i="1"/>
  <c r="D12" i="1"/>
  <c r="P40" i="2" l="1"/>
  <c r="P40" i="1"/>
</calcChain>
</file>

<file path=xl/sharedStrings.xml><?xml version="1.0" encoding="utf-8"?>
<sst xmlns="http://schemas.openxmlformats.org/spreadsheetml/2006/main" count="379" uniqueCount="92">
  <si>
    <t>別紙様式２</t>
    <rPh sb="0" eb="2">
      <t>ベッシ</t>
    </rPh>
    <rPh sb="2" eb="4">
      <t>ヨウシキ</t>
    </rPh>
    <phoneticPr fontId="1"/>
  </si>
  <si>
    <t>１．担当留学生氏名</t>
    <phoneticPr fontId="1"/>
  </si>
  <si>
    <t>学籍番号</t>
    <phoneticPr fontId="1"/>
  </si>
  <si>
    <t>２．担当留学生所属・身分</t>
    <phoneticPr fontId="1"/>
  </si>
  <si>
    <t>研究科／研究群／学類</t>
    <rPh sb="4" eb="6">
      <t>ケンキュウ</t>
    </rPh>
    <rPh sb="6" eb="7">
      <t>グン</t>
    </rPh>
    <phoneticPr fontId="1"/>
  </si>
  <si>
    <t>（</t>
    <phoneticPr fontId="1"/>
  </si>
  <si>
    <t>4月</t>
    <phoneticPr fontId="1"/>
  </si>
  <si>
    <t>実施日</t>
    <phoneticPr fontId="1"/>
  </si>
  <si>
    <t>月時間数 合計</t>
  </si>
  <si>
    <t>時間数</t>
  </si>
  <si>
    <t>開始時刻</t>
    <rPh sb="0" eb="2">
      <t>カイシ</t>
    </rPh>
    <rPh sb="2" eb="4">
      <t>ジコク</t>
    </rPh>
    <phoneticPr fontId="1"/>
  </si>
  <si>
    <t>:</t>
    <phoneticPr fontId="1"/>
  </si>
  <si>
    <t>終了時刻</t>
    <rPh sb="0" eb="2">
      <t>シュウリョウ</t>
    </rPh>
    <rPh sb="2" eb="4">
      <t>ジコク</t>
    </rPh>
    <phoneticPr fontId="1"/>
  </si>
  <si>
    <t>5月</t>
    <phoneticPr fontId="1"/>
  </si>
  <si>
    <t>実施日</t>
  </si>
  <si>
    <t>6月</t>
    <rPh sb="1" eb="2">
      <t>ツキ</t>
    </rPh>
    <phoneticPr fontId="1"/>
  </si>
  <si>
    <t>7月</t>
    <rPh sb="1" eb="2">
      <t>ツキ</t>
    </rPh>
    <phoneticPr fontId="1"/>
  </si>
  <si>
    <t>8月</t>
    <rPh sb="1" eb="2">
      <t>ツキ</t>
    </rPh>
    <phoneticPr fontId="1"/>
  </si>
  <si>
    <t>時間数</t>
    <phoneticPr fontId="1"/>
  </si>
  <si>
    <t>9月</t>
    <rPh sb="1" eb="2">
      <t>ツキ</t>
    </rPh>
    <phoneticPr fontId="1"/>
  </si>
  <si>
    <t>合計時間</t>
    <rPh sb="0" eb="2">
      <t>ゴウケイ</t>
    </rPh>
    <rPh sb="2" eb="4">
      <t>ジカン</t>
    </rPh>
    <phoneticPr fontId="1"/>
  </si>
  <si>
    <t>年</t>
    <rPh sb="0" eb="1">
      <t>ネン</t>
    </rPh>
    <phoneticPr fontId="1"/>
  </si>
  <si>
    <t>月</t>
    <rPh sb="0" eb="1">
      <t>ガツ</t>
    </rPh>
    <phoneticPr fontId="1"/>
  </si>
  <si>
    <t>日</t>
    <rPh sb="0" eb="1">
      <t>ニチ</t>
    </rPh>
    <phoneticPr fontId="1"/>
  </si>
  <si>
    <t>上記の実施時間について、間違いないことを誓います。
万が一虚偽であることが発覚した場合は、謝金の全額を返納することになったとしても一切異議申し立ては行いません。</t>
    <rPh sb="0" eb="2">
      <t>ジョウキ</t>
    </rPh>
    <rPh sb="3" eb="5">
      <t>ジッシ</t>
    </rPh>
    <rPh sb="5" eb="7">
      <t>ジカン</t>
    </rPh>
    <rPh sb="12" eb="14">
      <t>マチガ</t>
    </rPh>
    <rPh sb="20" eb="21">
      <t>チカ</t>
    </rPh>
    <rPh sb="26" eb="27">
      <t>マン</t>
    </rPh>
    <rPh sb="28" eb="29">
      <t>イチ</t>
    </rPh>
    <rPh sb="29" eb="31">
      <t>キョギ</t>
    </rPh>
    <rPh sb="37" eb="39">
      <t>ハッカク</t>
    </rPh>
    <rPh sb="41" eb="43">
      <t>バアイ</t>
    </rPh>
    <rPh sb="45" eb="47">
      <t>シャキン</t>
    </rPh>
    <rPh sb="48" eb="50">
      <t>ゼンガク</t>
    </rPh>
    <rPh sb="51" eb="53">
      <t>ヘンノウ</t>
    </rPh>
    <rPh sb="65" eb="67">
      <t>イッサイ</t>
    </rPh>
    <rPh sb="67" eb="69">
      <t>イギ</t>
    </rPh>
    <rPh sb="69" eb="70">
      <t>モウ</t>
    </rPh>
    <rPh sb="71" eb="72">
      <t>タ</t>
    </rPh>
    <rPh sb="74" eb="75">
      <t>オコナ</t>
    </rPh>
    <phoneticPr fontId="1"/>
  </si>
  <si>
    <t>チューター氏名：</t>
    <phoneticPr fontId="1"/>
  </si>
  <si>
    <t>印または自署</t>
    <rPh sb="0" eb="1">
      <t>イン</t>
    </rPh>
    <rPh sb="4" eb="6">
      <t>ジショ</t>
    </rPh>
    <phoneticPr fontId="1"/>
  </si>
  <si>
    <t>学籍番号</t>
    <rPh sb="0" eb="2">
      <t>ガクセキ</t>
    </rPh>
    <rPh sb="2" eb="4">
      <t>バンゴウ</t>
    </rPh>
    <phoneticPr fontId="1"/>
  </si>
  <si>
    <t>【留学生・指導教員確認欄】</t>
    <rPh sb="1" eb="4">
      <t>リュウガクセイ</t>
    </rPh>
    <rPh sb="5" eb="7">
      <t>シドウ</t>
    </rPh>
    <rPh sb="7" eb="9">
      <t>キョウイン</t>
    </rPh>
    <rPh sb="9" eb="11">
      <t>カクニン</t>
    </rPh>
    <rPh sb="11" eb="12">
      <t>ラン</t>
    </rPh>
    <phoneticPr fontId="1"/>
  </si>
  <si>
    <t>上記のとおり、チューター支援を受けたことに間違いありません。
I hereby certify that I received tutor support for the above stated hours.</t>
    <rPh sb="0" eb="2">
      <t>ジョウキ</t>
    </rPh>
    <rPh sb="12" eb="14">
      <t>シエン</t>
    </rPh>
    <rPh sb="15" eb="16">
      <t>ウ</t>
    </rPh>
    <rPh sb="21" eb="23">
      <t>マチガ</t>
    </rPh>
    <phoneticPr fontId="1"/>
  </si>
  <si>
    <t>留学生サイン:</t>
    <rPh sb="0" eb="3">
      <t>リュウガクセイ</t>
    </rPh>
    <phoneticPr fontId="1"/>
  </si>
  <si>
    <t>印　または　自署</t>
    <phoneticPr fontId="1"/>
  </si>
  <si>
    <t>実施確認　留学生指導教員：　　　　　　　　　　　　　　　　　　　　         　　　　　　　　　　　　　</t>
    <phoneticPr fontId="1"/>
  </si>
  <si>
    <t>※下記のQRコード読取からも回答できます。</t>
    <rPh sb="1" eb="3">
      <t>カキ</t>
    </rPh>
    <rPh sb="9" eb="10">
      <t>ヨ</t>
    </rPh>
    <rPh sb="10" eb="11">
      <t>ト</t>
    </rPh>
    <rPh sb="14" eb="16">
      <t>カイトウ</t>
    </rPh>
    <phoneticPr fontId="1"/>
  </si>
  <si>
    <t>外国人留学生のチューターとして、下記のとおり実施しましたので報告します。</t>
    <phoneticPr fontId="1"/>
  </si>
  <si>
    <t>May</t>
    <phoneticPr fontId="1"/>
  </si>
  <si>
    <t>Sep.</t>
    <phoneticPr fontId="1"/>
  </si>
  <si>
    <t>Aug.</t>
    <phoneticPr fontId="1"/>
  </si>
  <si>
    <t>Jul.</t>
    <phoneticPr fontId="1"/>
  </si>
  <si>
    <t>Jun.</t>
    <phoneticPr fontId="1"/>
  </si>
  <si>
    <t>Apr.</t>
    <phoneticPr fontId="1"/>
  </si>
  <si>
    <t>Date</t>
  </si>
  <si>
    <t>Date</t>
    <phoneticPr fontId="1"/>
  </si>
  <si>
    <t>Appendix ２</t>
    <phoneticPr fontId="1"/>
  </si>
  <si>
    <t>Hours</t>
  </si>
  <si>
    <t>Hours</t>
    <phoneticPr fontId="1"/>
  </si>
  <si>
    <t>１．International student's Name</t>
    <phoneticPr fontId="1"/>
  </si>
  <si>
    <t>Tutor's Name：</t>
    <phoneticPr fontId="1"/>
  </si>
  <si>
    <t>Total</t>
    <phoneticPr fontId="1"/>
  </si>
  <si>
    <t>Monthly Hours Total</t>
    <phoneticPr fontId="1"/>
  </si>
  <si>
    <t>I hereby certify that I received tutor support for the above stated hours.</t>
    <phoneticPr fontId="1"/>
  </si>
  <si>
    <t>Student ID number</t>
    <phoneticPr fontId="1"/>
  </si>
  <si>
    <t>International Student's signature:</t>
    <phoneticPr fontId="1"/>
  </si>
  <si>
    <t xml:space="preserve">Please answer the questionnaire from the link or QR cord so that we can use your opinion to help us provide a better tutoring service in the future. 
</t>
    <phoneticPr fontId="1"/>
  </si>
  <si>
    <t>２．Program・Grade</t>
    <phoneticPr fontId="1"/>
  </si>
  <si>
    <t>Degree program/College</t>
    <phoneticPr fontId="1"/>
  </si>
  <si>
    <t>【Confirmation of International Student and Academic Advisor】</t>
    <phoneticPr fontId="1"/>
  </si>
  <si>
    <t>Seal / Signature</t>
  </si>
  <si>
    <t>Seal / Signature</t>
    <phoneticPr fontId="1"/>
  </si>
  <si>
    <t>From</t>
  </si>
  <si>
    <t>From</t>
    <phoneticPr fontId="1"/>
  </si>
  <si>
    <t>To</t>
  </si>
  <si>
    <t>To</t>
    <phoneticPr fontId="1"/>
  </si>
  <si>
    <t>Student ID No.</t>
    <phoneticPr fontId="1"/>
  </si>
  <si>
    <t>As a tutor, I hereby report my hours as follows.</t>
    <phoneticPr fontId="1"/>
  </si>
  <si>
    <t>I swear that the above information is correct.
In case they are found to be false, I will not make any objection, even if I am required to return the remuneration's full amount.</t>
    <phoneticPr fontId="1"/>
  </si>
  <si>
    <t>Date:</t>
    <phoneticPr fontId="1"/>
  </si>
  <si>
    <t>/</t>
    <phoneticPr fontId="1"/>
  </si>
  <si>
    <t>Confirmation from Academic Advisor:　　　　　　　　　　　　　　　　　　　　</t>
    <phoneticPr fontId="1"/>
  </si>
  <si>
    <r>
      <t>提出締切：実施終了月の翌月5日（前期・後期ごとに提出）</t>
    </r>
    <r>
      <rPr>
        <sz val="10.5"/>
        <color rgb="FFFF0000"/>
        <rFont val="Meiryo UI"/>
        <family val="3"/>
        <charset val="128"/>
      </rPr>
      <t xml:space="preserve">※前期分最終締切：2025年10月6日（月）
</t>
    </r>
    <r>
      <rPr>
        <sz val="10.5"/>
        <rFont val="Meiryo UI"/>
        <family val="3"/>
        <charset val="128"/>
      </rPr>
      <t>提 出 先：留学生の所属先の対応エリア支援室(教務又は学生支援)又は専攻事務室</t>
    </r>
    <rPh sb="28" eb="30">
      <t>ゼンキ</t>
    </rPh>
    <rPh sb="30" eb="31">
      <t>ブン</t>
    </rPh>
    <rPh sb="47" eb="48">
      <t>ゲツ</t>
    </rPh>
    <rPh sb="62" eb="63">
      <t>サキ</t>
    </rPh>
    <rPh sb="82" eb="83">
      <t>マタ</t>
    </rPh>
    <rPh sb="84" eb="86">
      <t>センコウ</t>
    </rPh>
    <rPh sb="86" eb="89">
      <t>ジムシツ</t>
    </rPh>
    <phoneticPr fontId="1"/>
  </si>
  <si>
    <t>2025年度（前期）チューター実施報告書</t>
    <rPh sb="7" eb="9">
      <t>ゼンキ</t>
    </rPh>
    <phoneticPr fontId="1"/>
  </si>
  <si>
    <t>○Questionnaire For Tutors!!</t>
    <phoneticPr fontId="1"/>
  </si>
  <si>
    <t>Please click here for Tutors!!</t>
    <phoneticPr fontId="1"/>
  </si>
  <si>
    <t>○チューター向け実施報告アンケート</t>
    <rPh sb="6" eb="7">
      <t>ム</t>
    </rPh>
    <rPh sb="8" eb="10">
      <t>ジッシ</t>
    </rPh>
    <rPh sb="10" eb="12">
      <t>ホウコク</t>
    </rPh>
    <phoneticPr fontId="1"/>
  </si>
  <si>
    <t>チューターの皆様はここをクリック</t>
    <rPh sb="6" eb="8">
      <t>ミナサマ</t>
    </rPh>
    <phoneticPr fontId="1"/>
  </si>
  <si>
    <t>○Questionnaire For International students (who received support from tutors)!!</t>
    <phoneticPr fontId="1"/>
  </si>
  <si>
    <t>Please click here for International students!!</t>
    <phoneticPr fontId="1"/>
  </si>
  <si>
    <t xml:space="preserve">  Questionnaire For International students (who received support from tutors)!!</t>
    <phoneticPr fontId="1"/>
  </si>
  <si>
    <t>Tutor Activity Report for 1st Term in AY2025</t>
    <phoneticPr fontId="1"/>
  </si>
  <si>
    <t>202　/</t>
    <phoneticPr fontId="1"/>
  </si>
  <si>
    <r>
      <t>○</t>
    </r>
    <r>
      <rPr>
        <b/>
        <sz val="11"/>
        <color rgb="FFFF0000"/>
        <rFont val="Meiryo UI"/>
        <family val="3"/>
        <charset val="128"/>
      </rPr>
      <t>【NEW】</t>
    </r>
    <r>
      <rPr>
        <b/>
        <sz val="11"/>
        <color theme="1"/>
        <rFont val="Meiryo UI"/>
        <family val="3"/>
        <charset val="128"/>
      </rPr>
      <t>留学生向け満足度アンケート/</t>
    </r>
    <rPh sb="6" eb="10">
      <t>リュウガクセイム</t>
    </rPh>
    <rPh sb="11" eb="14">
      <t>マンゾクド</t>
    </rPh>
    <phoneticPr fontId="1"/>
  </si>
  <si>
    <t>チューター実施報告アンケートのご回答のお願い</t>
    <rPh sb="6" eb="8">
      <t>ジッシ</t>
    </rPh>
    <rPh sb="8" eb="10">
      <t>ホウコク</t>
    </rPh>
    <rPh sb="17" eb="19">
      <t>カイトウ</t>
    </rPh>
    <rPh sb="21" eb="22">
      <t>ネガ</t>
    </rPh>
    <phoneticPr fontId="1"/>
  </si>
  <si>
    <t>チューターを実施された皆様のご意見を今後のチューター制度の運用の参考にさせていただきたく、下記のリンク　もしくは　QRコードから　アンケートへのご回答をお願いいたします。</t>
    <phoneticPr fontId="1"/>
  </si>
  <si>
    <r>
      <t>実施日及び実施時間数（実施依頼時間：</t>
    </r>
    <r>
      <rPr>
        <b/>
        <sz val="10"/>
        <color rgb="FFFF0000"/>
        <rFont val="Meiryo UI"/>
        <family val="3"/>
        <charset val="128"/>
      </rPr>
      <t>20</t>
    </r>
    <r>
      <rPr>
        <sz val="10"/>
        <color theme="1"/>
        <rFont val="Meiryo UI"/>
        <family val="3"/>
        <charset val="128"/>
      </rPr>
      <t>時間）</t>
    </r>
    <rPh sb="11" eb="13">
      <t>ジッシ</t>
    </rPh>
    <rPh sb="13" eb="15">
      <t>イライ</t>
    </rPh>
    <rPh sb="15" eb="17">
      <t>ジカン</t>
    </rPh>
    <rPh sb="20" eb="22">
      <t>ジカン</t>
    </rPh>
    <phoneticPr fontId="1"/>
  </si>
  <si>
    <t>※実施報告書に留学生からサインをもらう際に、アンケートの回答について留学生に依頼をお願いします。</t>
    <rPh sb="1" eb="6">
      <t>ジッシホウコクショ</t>
    </rPh>
    <rPh sb="7" eb="10">
      <t>リュウガクセイ</t>
    </rPh>
    <rPh sb="19" eb="20">
      <t>サイ</t>
    </rPh>
    <rPh sb="28" eb="30">
      <t>カイトウ</t>
    </rPh>
    <rPh sb="34" eb="37">
      <t>リュウガクセイ</t>
    </rPh>
    <rPh sb="38" eb="40">
      <t>イライ</t>
    </rPh>
    <rPh sb="42" eb="43">
      <t>ネガ</t>
    </rPh>
    <phoneticPr fontId="1"/>
  </si>
  <si>
    <t>※You can answer the questionnaire from each link or QR code.</t>
    <phoneticPr fontId="1"/>
  </si>
  <si>
    <t>＊Please ask the international student you supported to answer this questionnaire when you ask them to sign on the Activity Report.</t>
    <phoneticPr fontId="1"/>
  </si>
  <si>
    <t>【NEW】</t>
    <phoneticPr fontId="1"/>
  </si>
  <si>
    <t>※両面印刷・短辺綴じで印刷してください</t>
    <rPh sb="1" eb="5">
      <t>リョウメンインサツ</t>
    </rPh>
    <rPh sb="6" eb="8">
      <t>タンペン</t>
    </rPh>
    <rPh sb="8" eb="9">
      <t>ト</t>
    </rPh>
    <rPh sb="11" eb="13">
      <t>インサツ</t>
    </rPh>
    <phoneticPr fontId="1"/>
  </si>
  <si>
    <r>
      <rPr>
        <sz val="10"/>
        <color rgb="FFFF0000"/>
        <rFont val="Meiryo UI"/>
        <family val="3"/>
        <charset val="128"/>
      </rPr>
      <t xml:space="preserve">*Final deadline for the first term: October 6, 2025 (Monday)　　*Please print on both sides and short side binding.
</t>
    </r>
    <r>
      <rPr>
        <sz val="10"/>
        <rFont val="Meiryo UI"/>
        <family val="3"/>
        <charset val="128"/>
      </rPr>
      <t xml:space="preserve">Submit to the Academic Service Office (Student Support or Academic Affairs) or the Program Office to which the international student belongs </t>
    </r>
    <phoneticPr fontId="1"/>
  </si>
  <si>
    <r>
      <t xml:space="preserve">Date and Hours of implementation（*within </t>
    </r>
    <r>
      <rPr>
        <b/>
        <sz val="10"/>
        <color rgb="FFFF0000"/>
        <rFont val="Meiryo UI"/>
        <family val="3"/>
        <charset val="128"/>
      </rPr>
      <t>20</t>
    </r>
    <r>
      <rPr>
        <sz val="10"/>
        <color theme="1"/>
        <rFont val="Meiryo UI"/>
        <family val="3"/>
        <charset val="128"/>
      </rPr>
      <t xml:space="preserve"> hours)</t>
    </r>
    <phoneticPr fontId="1"/>
  </si>
  <si>
    <t>Questionnaire about tutoring system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</si>
</sst>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quot;時間&quot;mm&quot;分&quot;"/>
    <numFmt numFmtId="177" formatCode="[h]&quot;時間&quot;mm&quot;分&quot;;@"/>
    <numFmt numFmtId="178" formatCode="00"/>
    <numFmt numFmtId="179" formatCode="[h]&quot;H&quot;mm&quot;M&quot;"/>
  </numFmts>
  <fonts count="35" x14ac:knownFonts="1">
    <font>
      <sz val="11"/>
      <color theme="1"/>
      <name val="游ゴシック"/>
      <family val="2"/>
      <charset val="128"/>
      <scheme val="minor"/>
    </font>
    <font>
      <sz val="6"/>
      <name val="游ゴシック"/>
      <family val="2"/>
      <charset val="128"/>
      <scheme val="minor"/>
    </font>
    <font>
      <sz val="10.5"/>
      <color theme="1"/>
      <name val="Meiryo UI"/>
      <family val="3"/>
      <charset val="128"/>
    </font>
    <font>
      <sz val="10.5"/>
      <color rgb="FFFF0000"/>
      <name val="Meiryo UI"/>
      <family val="3"/>
      <charset val="128"/>
    </font>
    <font>
      <sz val="10.5"/>
      <name val="Meiryo UI"/>
      <family val="3"/>
      <charset val="128"/>
    </font>
    <font>
      <sz val="11"/>
      <color theme="1"/>
      <name val="Meiryo UI"/>
      <family val="3"/>
      <charset val="128"/>
    </font>
    <font>
      <sz val="10"/>
      <color theme="1"/>
      <name val="Meiryo UI"/>
      <family val="3"/>
      <charset val="128"/>
    </font>
    <font>
      <sz val="9"/>
      <color theme="1"/>
      <name val="Meiryo UI"/>
      <family val="3"/>
      <charset val="128"/>
    </font>
    <font>
      <sz val="8"/>
      <color theme="1"/>
      <name val="Meiryo UI"/>
      <family val="3"/>
      <charset val="128"/>
    </font>
    <font>
      <b/>
      <sz val="8"/>
      <color rgb="FFFF0000"/>
      <name val="Meiryo UI"/>
      <family val="3"/>
      <charset val="128"/>
    </font>
    <font>
      <b/>
      <sz val="12"/>
      <color rgb="FFFF0000"/>
      <name val="Meiryo UI"/>
      <family val="3"/>
      <charset val="128"/>
    </font>
    <font>
      <sz val="10.5"/>
      <color theme="1"/>
      <name val="ＭＳ 明朝"/>
      <family val="1"/>
      <charset val="128"/>
    </font>
    <font>
      <b/>
      <sz val="14"/>
      <color theme="1"/>
      <name val="Meiryo UI"/>
      <family val="3"/>
      <charset val="128"/>
    </font>
    <font>
      <b/>
      <sz val="11"/>
      <color theme="1"/>
      <name val="Meiryo UI"/>
      <family val="3"/>
      <charset val="128"/>
    </font>
    <font>
      <u/>
      <sz val="11"/>
      <color theme="10"/>
      <name val="游ゴシック"/>
      <family val="2"/>
      <charset val="128"/>
      <scheme val="minor"/>
    </font>
    <font>
      <sz val="8"/>
      <color rgb="FFFF0000"/>
      <name val="Meiryo UI"/>
      <family val="3"/>
      <charset val="128"/>
    </font>
    <font>
      <sz val="10"/>
      <name val="Meiryo UI"/>
      <family val="3"/>
      <charset val="128"/>
    </font>
    <font>
      <sz val="10"/>
      <color rgb="FFFF0000"/>
      <name val="Meiryo UI"/>
      <family val="3"/>
      <charset val="128"/>
    </font>
    <font>
      <sz val="10"/>
      <color theme="1"/>
      <name val="游ゴシック"/>
      <family val="2"/>
      <charset val="128"/>
      <scheme val="minor"/>
    </font>
    <font>
      <sz val="6"/>
      <color theme="1"/>
      <name val="Meiryo UI"/>
      <family val="3"/>
      <charset val="128"/>
    </font>
    <font>
      <sz val="6"/>
      <color theme="1"/>
      <name val="游ゴシック"/>
      <family val="2"/>
      <charset val="128"/>
      <scheme val="minor"/>
    </font>
    <font>
      <b/>
      <sz val="18"/>
      <color theme="1"/>
      <name val="Meiryo UI"/>
      <family val="3"/>
      <charset val="128"/>
    </font>
    <font>
      <sz val="18"/>
      <color theme="1"/>
      <name val="游ゴシック"/>
      <family val="2"/>
      <charset val="128"/>
      <scheme val="minor"/>
    </font>
    <font>
      <u/>
      <sz val="20"/>
      <color theme="10"/>
      <name val="游ゴシック"/>
      <family val="2"/>
      <charset val="128"/>
      <scheme val="minor"/>
    </font>
    <font>
      <u/>
      <sz val="20"/>
      <color theme="10"/>
      <name val="游ゴシック"/>
      <family val="3"/>
      <charset val="128"/>
      <scheme val="minor"/>
    </font>
    <font>
      <u/>
      <sz val="18"/>
      <color theme="10"/>
      <name val="游ゴシック"/>
      <family val="2"/>
      <charset val="128"/>
      <scheme val="minor"/>
    </font>
    <font>
      <sz val="16"/>
      <color theme="1"/>
      <name val="Meiryo UI"/>
      <family val="3"/>
      <charset val="128"/>
    </font>
    <font>
      <sz val="16"/>
      <color theme="1"/>
      <name val="游ゴシック"/>
      <family val="2"/>
      <charset val="128"/>
      <scheme val="minor"/>
    </font>
    <font>
      <sz val="12"/>
      <color theme="1"/>
      <name val="Meiryo UI"/>
      <family val="3"/>
      <charset val="128"/>
    </font>
    <font>
      <sz val="12"/>
      <color theme="1"/>
      <name val="游ゴシック"/>
      <family val="2"/>
      <charset val="128"/>
      <scheme val="minor"/>
    </font>
    <font>
      <u/>
      <sz val="14"/>
      <color theme="10"/>
      <name val="游ゴシック"/>
      <family val="2"/>
      <charset val="128"/>
      <scheme val="minor"/>
    </font>
    <font>
      <b/>
      <sz val="11"/>
      <color rgb="FFFF0000"/>
      <name val="Meiryo UI"/>
      <family val="3"/>
      <charset val="128"/>
    </font>
    <font>
      <b/>
      <sz val="10"/>
      <color rgb="FFFF0000"/>
      <name val="Meiryo UI"/>
      <family val="3"/>
      <charset val="128"/>
    </font>
    <font>
      <sz val="12"/>
      <color rgb="FFFF0000"/>
      <name val="Meiryo UI"/>
      <family val="3"/>
      <charset val="128"/>
    </font>
    <font>
      <u/>
      <sz val="11"/>
      <color theme="1"/>
      <name val="Meiryo UI"/>
      <family val="3"/>
      <charset val="128"/>
    </font>
  </fonts>
  <fills count="3">
    <fill>
      <patternFill patternType="none"/>
    </fill>
    <fill>
      <patternFill patternType="gray125"/>
    </fill>
    <fill>
      <patternFill patternType="solid">
        <fgColor rgb="FFFFFFCC"/>
        <bgColor indexed="64"/>
      </patternFill>
    </fill>
  </fills>
  <borders count="32">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style="dashed">
        <color indexed="64"/>
      </top>
      <bottom/>
      <diagonal/>
    </border>
    <border>
      <left style="medium">
        <color indexed="64"/>
      </left>
      <right/>
      <top style="dashed">
        <color indexed="64"/>
      </top>
      <bottom/>
      <diagonal/>
    </border>
    <border>
      <left/>
      <right style="medium">
        <color indexed="64"/>
      </right>
      <top style="dashed">
        <color indexed="64"/>
      </top>
      <bottom/>
      <diagonal/>
    </border>
    <border>
      <left style="medium">
        <color indexed="64"/>
      </left>
      <right/>
      <top/>
      <bottom style="dashed">
        <color indexed="64"/>
      </bottom>
      <diagonal/>
    </border>
    <border>
      <left/>
      <right style="medium">
        <color indexed="64"/>
      </right>
      <top/>
      <bottom style="dashed">
        <color indexed="64"/>
      </bottom>
      <diagonal/>
    </border>
    <border>
      <left/>
      <right/>
      <top style="dotted">
        <color auto="1"/>
      </top>
      <bottom style="dotted">
        <color auto="1"/>
      </bottom>
      <diagonal/>
    </border>
    <border>
      <left style="medium">
        <color auto="1"/>
      </left>
      <right/>
      <top style="dotted">
        <color auto="1"/>
      </top>
      <bottom style="dotted">
        <color auto="1"/>
      </bottom>
      <diagonal/>
    </border>
    <border>
      <left/>
      <right style="medium">
        <color auto="1"/>
      </right>
      <top style="dotted">
        <color auto="1"/>
      </top>
      <bottom style="dotted">
        <color auto="1"/>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75">
    <xf numFmtId="0" fontId="0" fillId="0" borderId="0" xfId="0">
      <alignment vertical="center"/>
    </xf>
    <xf numFmtId="0" fontId="5" fillId="0" borderId="0" xfId="0" applyFont="1" applyAlignment="1">
      <alignment horizontal="right" vertical="center"/>
    </xf>
    <xf numFmtId="0" fontId="5" fillId="0" borderId="0" xfId="0" applyFont="1">
      <alignment vertical="center"/>
    </xf>
    <xf numFmtId="0" fontId="5" fillId="0" borderId="0" xfId="0" applyFont="1" applyAlignment="1"/>
    <xf numFmtId="0" fontId="2"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right" vertical="center"/>
    </xf>
    <xf numFmtId="0" fontId="5" fillId="0" borderId="0" xfId="0" applyFont="1" applyAlignment="1">
      <alignment horizontal="right"/>
    </xf>
    <xf numFmtId="0" fontId="6" fillId="0" borderId="0" xfId="0" applyFont="1" applyAlignment="1">
      <alignment horizontal="left" vertical="center"/>
    </xf>
    <xf numFmtId="0" fontId="7" fillId="0" borderId="3" xfId="0" applyFont="1" applyBorder="1" applyAlignment="1">
      <alignment horizontal="center" vertical="center" wrapText="1"/>
    </xf>
    <xf numFmtId="0" fontId="8" fillId="0" borderId="3" xfId="0" applyFont="1" applyBorder="1" applyAlignment="1">
      <alignment horizontal="center" vertical="center" wrapText="1"/>
    </xf>
    <xf numFmtId="0" fontId="7" fillId="0" borderId="8" xfId="0" applyFont="1" applyBorder="1" applyAlignment="1">
      <alignment horizontal="center" vertical="center" wrapText="1"/>
    </xf>
    <xf numFmtId="0" fontId="6" fillId="0" borderId="9" xfId="0" applyFont="1" applyBorder="1" applyAlignment="1" applyProtection="1">
      <alignment horizontal="right" vertical="center"/>
      <protection locked="0"/>
    </xf>
    <xf numFmtId="0" fontId="6" fillId="0" borderId="10" xfId="0" applyFont="1" applyBorder="1" applyAlignment="1">
      <alignment horizontal="right" vertical="center"/>
    </xf>
    <xf numFmtId="178" fontId="6" fillId="0" borderId="11" xfId="0" applyNumberFormat="1" applyFont="1" applyBorder="1" applyAlignment="1" applyProtection="1">
      <alignment horizontal="left" vertical="center" wrapText="1"/>
      <protection locked="0"/>
    </xf>
    <xf numFmtId="0" fontId="7" fillId="0" borderId="13" xfId="0" applyFont="1" applyBorder="1" applyAlignment="1">
      <alignment horizontal="center" vertical="center" wrapText="1"/>
    </xf>
    <xf numFmtId="0" fontId="6" fillId="0" borderId="14" xfId="0" applyFont="1" applyBorder="1" applyAlignment="1">
      <alignment horizontal="right" vertical="center"/>
    </xf>
    <xf numFmtId="0" fontId="6" fillId="0" borderId="15" xfId="0" applyFont="1" applyBorder="1" applyAlignment="1" applyProtection="1">
      <alignment horizontal="right" vertical="center"/>
      <protection locked="0"/>
    </xf>
    <xf numFmtId="178" fontId="6" fillId="0" borderId="16" xfId="0" applyNumberFormat="1" applyFont="1" applyBorder="1" applyAlignment="1" applyProtection="1">
      <alignment horizontal="left" vertical="center" wrapText="1"/>
      <protection locked="0"/>
    </xf>
    <xf numFmtId="0" fontId="2" fillId="0" borderId="0" xfId="0" applyFont="1" applyAlignment="1">
      <alignment horizontal="center" vertical="center" wrapText="1"/>
    </xf>
    <xf numFmtId="0" fontId="7" fillId="0" borderId="0" xfId="0" applyFont="1" applyAlignment="1">
      <alignment horizontal="center" vertical="center" wrapText="1"/>
    </xf>
    <xf numFmtId="0" fontId="2" fillId="0" borderId="0" xfId="0" applyFont="1" applyAlignment="1">
      <alignment horizontal="center" vertical="center"/>
    </xf>
    <xf numFmtId="178" fontId="2" fillId="0" borderId="0" xfId="0" applyNumberFormat="1" applyFont="1" applyAlignment="1">
      <alignment horizontal="center" vertical="center" wrapText="1"/>
    </xf>
    <xf numFmtId="178" fontId="5" fillId="0" borderId="0" xfId="0" applyNumberFormat="1" applyFont="1" applyAlignment="1" applyProtection="1">
      <alignment horizontal="center" wrapText="1"/>
      <protection locked="0"/>
    </xf>
    <xf numFmtId="178" fontId="8" fillId="0" borderId="1" xfId="0" applyNumberFormat="1" applyFont="1" applyBorder="1" applyAlignment="1">
      <alignment horizontal="left" wrapText="1"/>
    </xf>
    <xf numFmtId="178" fontId="10" fillId="0" borderId="0" xfId="0" applyNumberFormat="1" applyFont="1" applyAlignment="1">
      <alignment horizontal="center" vertical="center" wrapText="1"/>
    </xf>
    <xf numFmtId="178" fontId="5" fillId="0" borderId="0" xfId="0" applyNumberFormat="1" applyFont="1" applyAlignment="1">
      <alignment vertical="center" wrapText="1"/>
    </xf>
    <xf numFmtId="178" fontId="10" fillId="0" borderId="0" xfId="0" applyNumberFormat="1" applyFont="1" applyAlignment="1">
      <alignment vertical="center" wrapText="1"/>
    </xf>
    <xf numFmtId="0" fontId="11" fillId="0" borderId="0" xfId="0" applyFont="1" applyAlignment="1">
      <alignment horizontal="left" vertical="center" indent="1"/>
    </xf>
    <xf numFmtId="0" fontId="6" fillId="0" borderId="0" xfId="0" applyFont="1">
      <alignment vertical="center"/>
    </xf>
    <xf numFmtId="0" fontId="7" fillId="0" borderId="0" xfId="0" applyFont="1" applyProtection="1">
      <alignment vertical="center"/>
      <protection locked="0"/>
    </xf>
    <xf numFmtId="0" fontId="7" fillId="0" borderId="1" xfId="0" applyFont="1" applyBorder="1" applyProtection="1">
      <alignment vertical="center"/>
      <protection locked="0"/>
    </xf>
    <xf numFmtId="0" fontId="5" fillId="0" borderId="0" xfId="0" applyFont="1" applyAlignment="1" applyProtection="1">
      <protection locked="0"/>
    </xf>
    <xf numFmtId="0" fontId="5" fillId="0" borderId="0" xfId="0" applyFont="1" applyAlignment="1" applyProtection="1">
      <alignment vertical="top"/>
      <protection locked="0"/>
    </xf>
    <xf numFmtId="0" fontId="5" fillId="0" borderId="1" xfId="0" applyFont="1" applyBorder="1" applyAlignment="1" applyProtection="1">
      <protection locked="0"/>
    </xf>
    <xf numFmtId="0" fontId="5" fillId="0" borderId="1" xfId="0" applyFont="1" applyBorder="1" applyAlignment="1" applyProtection="1">
      <alignment vertical="top"/>
      <protection locked="0"/>
    </xf>
    <xf numFmtId="0" fontId="0" fillId="0" borderId="0" xfId="0" applyAlignment="1">
      <alignment horizontal="center" vertical="center"/>
    </xf>
    <xf numFmtId="0" fontId="12" fillId="0" borderId="0" xfId="0" applyFont="1" applyAlignment="1">
      <alignment horizontal="center" vertical="center"/>
    </xf>
    <xf numFmtId="0" fontId="6" fillId="0" borderId="0" xfId="0" applyFont="1" applyAlignment="1" applyProtection="1">
      <protection locked="0"/>
    </xf>
    <xf numFmtId="178" fontId="5" fillId="0" borderId="1" xfId="0" applyNumberFormat="1" applyFont="1" applyBorder="1" applyAlignment="1" applyProtection="1">
      <alignment horizontal="center" wrapText="1"/>
      <protection locked="0"/>
    </xf>
    <xf numFmtId="0" fontId="9" fillId="0" borderId="0" xfId="0" applyFont="1" applyAlignment="1">
      <alignment horizontal="left" vertical="top" wrapText="1"/>
    </xf>
    <xf numFmtId="0" fontId="6" fillId="0" borderId="0" xfId="0" applyFont="1" applyAlignment="1">
      <alignment horizontal="center" vertical="center"/>
    </xf>
    <xf numFmtId="0" fontId="6" fillId="0" borderId="0" xfId="0" applyFont="1" applyAlignment="1">
      <alignment horizontal="right"/>
    </xf>
    <xf numFmtId="0" fontId="5" fillId="0" borderId="23" xfId="0" applyFont="1" applyBorder="1" applyAlignment="1">
      <alignment horizontal="right"/>
    </xf>
    <xf numFmtId="0" fontId="5" fillId="0" borderId="1" xfId="0" applyFont="1" applyBorder="1" applyAlignment="1">
      <alignment horizontal="right"/>
    </xf>
    <xf numFmtId="0" fontId="0" fillId="0" borderId="23" xfId="0" applyBorder="1">
      <alignment vertical="center"/>
    </xf>
    <xf numFmtId="0" fontId="0" fillId="0" borderId="1" xfId="0" applyBorder="1">
      <alignment vertical="center"/>
    </xf>
    <xf numFmtId="178" fontId="10" fillId="0" borderId="1" xfId="0" applyNumberFormat="1" applyFont="1" applyBorder="1" applyAlignment="1">
      <alignment horizontal="center" vertical="center" wrapText="1"/>
    </xf>
    <xf numFmtId="0" fontId="7" fillId="0" borderId="8" xfId="0" applyFont="1" applyBorder="1" applyAlignment="1">
      <alignment horizontal="center" vertical="center" shrinkToFit="1"/>
    </xf>
    <xf numFmtId="178" fontId="6" fillId="0" borderId="10" xfId="0" applyNumberFormat="1" applyFont="1" applyBorder="1" applyAlignment="1" applyProtection="1">
      <alignment horizontal="left" vertical="center" wrapText="1"/>
      <protection locked="0"/>
    </xf>
    <xf numFmtId="0" fontId="6" fillId="0" borderId="10" xfId="0" applyFont="1" applyBorder="1" applyAlignment="1" applyProtection="1">
      <alignment horizontal="right" vertical="center"/>
      <protection locked="0"/>
    </xf>
    <xf numFmtId="0" fontId="6" fillId="0" borderId="27" xfId="0" applyFont="1" applyBorder="1" applyAlignment="1" applyProtection="1">
      <alignment horizontal="right" vertical="center"/>
      <protection locked="0"/>
    </xf>
    <xf numFmtId="0" fontId="6" fillId="0" borderId="22" xfId="0" applyFont="1" applyBorder="1" applyAlignment="1">
      <alignment horizontal="right" vertical="center"/>
    </xf>
    <xf numFmtId="178" fontId="6" fillId="0" borderId="28" xfId="0" applyNumberFormat="1" applyFont="1" applyBorder="1" applyAlignment="1" applyProtection="1">
      <alignment horizontal="left" vertical="center" wrapText="1"/>
      <protection locked="0"/>
    </xf>
    <xf numFmtId="0" fontId="6" fillId="0" borderId="29" xfId="0" applyFont="1" applyBorder="1" applyAlignment="1">
      <alignment horizontal="right" vertical="center"/>
    </xf>
    <xf numFmtId="0" fontId="6" fillId="0" borderId="30" xfId="0" applyFont="1" applyBorder="1" applyAlignment="1" applyProtection="1">
      <alignment horizontal="center" vertical="center"/>
      <protection locked="0"/>
    </xf>
    <xf numFmtId="178" fontId="6" fillId="0" borderId="31" xfId="0" applyNumberFormat="1" applyFont="1" applyBorder="1" applyAlignment="1" applyProtection="1">
      <alignment horizontal="left" vertical="center" wrapText="1"/>
      <protection locked="0"/>
    </xf>
    <xf numFmtId="0" fontId="24" fillId="0" borderId="0" xfId="1" applyFont="1" applyAlignment="1">
      <alignment vertical="center"/>
    </xf>
    <xf numFmtId="0" fontId="13" fillId="0" borderId="0" xfId="0" applyFont="1">
      <alignment vertical="center"/>
    </xf>
    <xf numFmtId="0" fontId="23" fillId="0" borderId="0" xfId="1" applyFont="1" applyAlignment="1">
      <alignment vertical="center"/>
    </xf>
    <xf numFmtId="0" fontId="5" fillId="0" borderId="0" xfId="0" applyFont="1" applyAlignment="1">
      <alignment vertical="center" wrapText="1"/>
    </xf>
    <xf numFmtId="0" fontId="25" fillId="0" borderId="0" xfId="1" applyFont="1" applyAlignment="1">
      <alignment vertical="center"/>
    </xf>
    <xf numFmtId="0" fontId="28" fillId="0" borderId="0" xfId="0" applyFont="1" applyAlignment="1">
      <alignment horizontal="center" vertical="center" wrapText="1"/>
    </xf>
    <xf numFmtId="0" fontId="29" fillId="0" borderId="0" xfId="0" applyFont="1" applyAlignment="1">
      <alignment horizontal="center" vertical="center"/>
    </xf>
    <xf numFmtId="0" fontId="30" fillId="0" borderId="0" xfId="1" applyFont="1" applyAlignment="1">
      <alignment vertical="center"/>
    </xf>
    <xf numFmtId="0" fontId="0" fillId="0" borderId="0" xfId="0" applyAlignment="1">
      <alignment vertical="center" wrapText="1"/>
    </xf>
    <xf numFmtId="0" fontId="23" fillId="0" borderId="0" xfId="1" applyFont="1" applyAlignment="1">
      <alignment horizontal="right" vertical="center"/>
    </xf>
    <xf numFmtId="0" fontId="33" fillId="0" borderId="0" xfId="0" applyFont="1" applyAlignment="1">
      <alignment horizontal="center" vertical="center"/>
    </xf>
    <xf numFmtId="0" fontId="17" fillId="0" borderId="0" xfId="0" applyFont="1">
      <alignment vertical="center"/>
    </xf>
    <xf numFmtId="0" fontId="28" fillId="0" borderId="0" xfId="0" applyFont="1" applyAlignment="1">
      <alignment horizontal="center" vertical="center"/>
    </xf>
    <xf numFmtId="0" fontId="29" fillId="0" borderId="0" xfId="0" applyFont="1" applyAlignment="1">
      <alignment horizontal="center" vertical="center"/>
    </xf>
    <xf numFmtId="0" fontId="26" fillId="0" borderId="0" xfId="0" applyFont="1" applyAlignment="1">
      <alignment horizontal="center" vertical="center"/>
    </xf>
    <xf numFmtId="0" fontId="27" fillId="0" borderId="0" xfId="0" applyFont="1">
      <alignment vertical="center"/>
    </xf>
    <xf numFmtId="0" fontId="12"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xf>
    <xf numFmtId="177" fontId="5" fillId="2" borderId="2" xfId="0" applyNumberFormat="1" applyFont="1" applyFill="1" applyBorder="1" applyAlignment="1">
      <alignment horizontal="right" vertical="center" wrapText="1"/>
    </xf>
    <xf numFmtId="177" fontId="5" fillId="2" borderId="7" xfId="0" applyNumberFormat="1" applyFont="1" applyFill="1" applyBorder="1" applyAlignment="1">
      <alignment horizontal="right" vertical="center" wrapText="1"/>
    </xf>
    <xf numFmtId="177" fontId="5" fillId="2" borderId="12" xfId="0" applyNumberFormat="1" applyFont="1" applyFill="1" applyBorder="1" applyAlignment="1">
      <alignment horizontal="right" vertical="center" wrapText="1"/>
    </xf>
    <xf numFmtId="0" fontId="5" fillId="0" borderId="23" xfId="0" applyFont="1" applyBorder="1" applyAlignment="1">
      <alignment horizontal="right" wrapText="1"/>
    </xf>
    <xf numFmtId="0" fontId="5" fillId="0" borderId="1" xfId="0" applyFont="1" applyBorder="1" applyAlignment="1">
      <alignment horizontal="right" wrapText="1"/>
    </xf>
    <xf numFmtId="0" fontId="9" fillId="0" borderId="0" xfId="0" applyFont="1" applyAlignment="1">
      <alignment horizontal="left" vertical="top" wrapText="1"/>
    </xf>
    <xf numFmtId="0" fontId="7" fillId="0" borderId="23" xfId="0" applyFont="1" applyBorder="1" applyAlignment="1">
      <alignment horizontal="right" wrapText="1"/>
    </xf>
    <xf numFmtId="0" fontId="7" fillId="0" borderId="1" xfId="0" applyFont="1" applyBorder="1" applyAlignment="1">
      <alignment horizontal="right" wrapText="1"/>
    </xf>
    <xf numFmtId="0" fontId="0" fillId="0" borderId="0" xfId="0" applyAlignment="1">
      <alignment horizontal="center" vertical="center"/>
    </xf>
    <xf numFmtId="0" fontId="2" fillId="0" borderId="0" xfId="0" applyFont="1" applyAlignment="1">
      <alignment horizontal="left" vertical="center"/>
    </xf>
    <xf numFmtId="0" fontId="9" fillId="0" borderId="0" xfId="0" applyFont="1" applyAlignment="1">
      <alignment horizontal="left" vertical="center" wrapText="1"/>
    </xf>
    <xf numFmtId="0" fontId="9" fillId="0" borderId="0" xfId="0" applyFont="1" applyAlignment="1">
      <alignment horizontal="left" vertical="center"/>
    </xf>
    <xf numFmtId="0" fontId="9" fillId="0" borderId="0" xfId="0" applyFont="1" applyAlignment="1">
      <alignment horizontal="center" vertical="center" wrapText="1"/>
    </xf>
    <xf numFmtId="178" fontId="6" fillId="0" borderId="0" xfId="0" applyNumberFormat="1" applyFont="1" applyAlignment="1">
      <alignment horizontal="right"/>
    </xf>
    <xf numFmtId="178" fontId="5" fillId="0" borderId="1" xfId="0" applyNumberFormat="1" applyFont="1" applyBorder="1" applyAlignment="1" applyProtection="1">
      <alignment horizontal="center"/>
      <protection locked="0"/>
    </xf>
    <xf numFmtId="178" fontId="5" fillId="0" borderId="0" xfId="0" applyNumberFormat="1" applyFont="1" applyAlignment="1">
      <alignment horizontal="right" wrapText="1"/>
    </xf>
    <xf numFmtId="0" fontId="2" fillId="0" borderId="0" xfId="0" applyFont="1" applyAlignment="1">
      <alignment horizontal="center" vertical="center"/>
    </xf>
    <xf numFmtId="0" fontId="2" fillId="0" borderId="17" xfId="0" applyFont="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0" xfId="0" applyFont="1" applyFill="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pplyProtection="1">
      <alignment horizontal="center" vertical="center"/>
      <protection locked="0"/>
    </xf>
    <xf numFmtId="0" fontId="5" fillId="0" borderId="0" xfId="0" applyFont="1" applyAlignment="1">
      <alignment horizontal="left" vertical="center"/>
    </xf>
    <xf numFmtId="0" fontId="2" fillId="0" borderId="0" xfId="0" applyFont="1" applyAlignment="1" applyProtection="1">
      <alignment horizontal="center" vertical="center"/>
      <protection locked="0"/>
    </xf>
    <xf numFmtId="176" fontId="6" fillId="2" borderId="9" xfId="0" applyNumberFormat="1" applyFont="1" applyFill="1" applyBorder="1" applyAlignment="1">
      <alignment horizontal="center" vertical="center" wrapText="1"/>
    </xf>
    <xf numFmtId="176" fontId="6" fillId="2" borderId="10" xfId="0" applyNumberFormat="1" applyFont="1" applyFill="1" applyBorder="1" applyAlignment="1">
      <alignment horizontal="center" vertical="center" wrapText="1"/>
    </xf>
    <xf numFmtId="176" fontId="6" fillId="2" borderId="11" xfId="0" applyNumberFormat="1" applyFont="1" applyFill="1" applyBorder="1" applyAlignment="1">
      <alignment horizontal="center" vertical="center" wrapText="1"/>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1" fillId="0" borderId="0" xfId="0" applyFont="1" applyAlignment="1">
      <alignment horizontal="center" vertical="center"/>
    </xf>
    <xf numFmtId="0" fontId="22" fillId="0" borderId="0" xfId="0" applyFont="1" applyAlignment="1">
      <alignment horizontal="center" vertical="center"/>
    </xf>
    <xf numFmtId="0" fontId="2" fillId="0" borderId="0" xfId="0" applyFont="1" applyAlignment="1">
      <alignment horizontal="left" vertical="top" wrapText="1"/>
    </xf>
    <xf numFmtId="0" fontId="5" fillId="0" borderId="1" xfId="0" applyFont="1" applyBorder="1" applyAlignment="1" applyProtection="1">
      <alignment horizontal="center"/>
      <protection locked="0"/>
    </xf>
    <xf numFmtId="0" fontId="6" fillId="0" borderId="0" xfId="0" applyFont="1" applyAlignment="1">
      <alignment horizontal="right"/>
    </xf>
    <xf numFmtId="0" fontId="7" fillId="0" borderId="0" xfId="0" applyFont="1" applyAlignment="1">
      <alignment horizontal="left" wrapText="1"/>
    </xf>
    <xf numFmtId="0" fontId="5" fillId="0" borderId="0" xfId="0" applyFont="1" applyAlignment="1" applyProtection="1">
      <alignment horizontal="center"/>
      <protection locked="0"/>
    </xf>
    <xf numFmtId="0" fontId="0" fillId="0" borderId="0" xfId="0">
      <alignment vertical="center"/>
    </xf>
    <xf numFmtId="0" fontId="28" fillId="0" borderId="0" xfId="0" applyFont="1" applyAlignment="1">
      <alignment horizontal="center" vertical="center" wrapText="1"/>
    </xf>
    <xf numFmtId="0" fontId="34" fillId="0" borderId="0" xfId="0" applyFont="1" applyAlignment="1">
      <alignment vertical="center" wrapText="1"/>
    </xf>
    <xf numFmtId="0" fontId="0" fillId="0" borderId="1" xfId="0" applyBorder="1">
      <alignment vertical="center"/>
    </xf>
    <xf numFmtId="0" fontId="0" fillId="0" borderId="1" xfId="0" applyBorder="1" applyAlignment="1"/>
    <xf numFmtId="0" fontId="7" fillId="0" borderId="1" xfId="0" applyFont="1" applyBorder="1" applyProtection="1">
      <alignment vertical="center"/>
      <protection locked="0"/>
    </xf>
    <xf numFmtId="178" fontId="5" fillId="0" borderId="1" xfId="0" applyNumberFormat="1" applyFont="1" applyBorder="1" applyAlignment="1" applyProtection="1">
      <alignment horizontal="center" wrapText="1"/>
      <protection locked="0"/>
    </xf>
    <xf numFmtId="0" fontId="0" fillId="0" borderId="1" xfId="0" applyBorder="1" applyAlignment="1">
      <alignment horizontal="center" vertical="center" wrapText="1"/>
    </xf>
    <xf numFmtId="0" fontId="21" fillId="0" borderId="0" xfId="0" applyFont="1" applyAlignment="1">
      <alignment horizontal="center" vertical="center" wrapText="1"/>
    </xf>
    <xf numFmtId="0" fontId="6" fillId="0" borderId="0" xfId="0" applyFont="1" applyAlignment="1">
      <alignment horizontal="left" shrinkToFit="1"/>
    </xf>
    <xf numFmtId="0" fontId="0" fillId="0" borderId="0" xfId="0" applyAlignment="1"/>
    <xf numFmtId="178" fontId="5" fillId="0" borderId="0" xfId="0" applyNumberFormat="1" applyFont="1" applyAlignment="1">
      <alignment horizontal="right" shrinkToFit="1"/>
    </xf>
    <xf numFmtId="0" fontId="0" fillId="0" borderId="0" xfId="0" applyAlignment="1">
      <alignment shrinkToFit="1"/>
    </xf>
    <xf numFmtId="0" fontId="0" fillId="0" borderId="0" xfId="0" applyAlignment="1">
      <alignment horizontal="left" vertical="top" wrapText="1"/>
    </xf>
    <xf numFmtId="0" fontId="7" fillId="0" borderId="0" xfId="0" applyFont="1" applyAlignment="1">
      <alignment horizontal="right" shrinkToFit="1"/>
    </xf>
    <xf numFmtId="0" fontId="7" fillId="0" borderId="1" xfId="0" applyFont="1" applyBorder="1" applyAlignment="1">
      <alignment horizontal="right" shrinkToFit="1"/>
    </xf>
    <xf numFmtId="0" fontId="15" fillId="0" borderId="0" xfId="0" applyFont="1" applyAlignment="1">
      <alignment horizontal="center" vertical="center" wrapText="1"/>
    </xf>
    <xf numFmtId="0" fontId="6" fillId="0" borderId="0" xfId="0" applyFont="1" applyAlignment="1">
      <alignment horizontal="left" vertical="center" shrinkToFit="1"/>
    </xf>
    <xf numFmtId="0" fontId="0" fillId="0" borderId="0" xfId="0" applyAlignment="1">
      <alignment horizontal="left" vertical="center" shrinkToFit="1"/>
    </xf>
    <xf numFmtId="0" fontId="0" fillId="0" borderId="0" xfId="0" applyAlignment="1">
      <alignment horizontal="left" vertical="center"/>
    </xf>
    <xf numFmtId="0" fontId="6" fillId="0" borderId="0" xfId="0" applyFont="1" applyAlignment="1" applyProtection="1">
      <alignment horizontal="right" vertical="center"/>
      <protection locked="0"/>
    </xf>
    <xf numFmtId="0" fontId="6" fillId="0" borderId="0" xfId="0" applyFont="1" applyAlignment="1">
      <alignment horizontal="right" vertical="center"/>
    </xf>
    <xf numFmtId="0" fontId="6" fillId="0" borderId="0" xfId="0" applyFont="1" applyAlignment="1" applyProtection="1">
      <alignment horizontal="center" vertical="center"/>
      <protection locked="0"/>
    </xf>
    <xf numFmtId="179" fontId="6" fillId="2" borderId="9" xfId="0" applyNumberFormat="1" applyFont="1" applyFill="1" applyBorder="1" applyAlignment="1">
      <alignment horizontal="center" vertical="center" wrapText="1"/>
    </xf>
    <xf numFmtId="179" fontId="6" fillId="2" borderId="10" xfId="0" applyNumberFormat="1" applyFont="1" applyFill="1" applyBorder="1" applyAlignment="1">
      <alignment horizontal="center" vertical="center" wrapText="1"/>
    </xf>
    <xf numFmtId="179" fontId="6" fillId="2" borderId="11" xfId="0" applyNumberFormat="1" applyFont="1" applyFill="1" applyBorder="1" applyAlignment="1">
      <alignment horizontal="center" vertical="center" wrapText="1"/>
    </xf>
    <xf numFmtId="179" fontId="6" fillId="2" borderId="25" xfId="0" applyNumberFormat="1" applyFont="1" applyFill="1" applyBorder="1" applyAlignment="1">
      <alignment horizontal="center" vertical="center" wrapText="1"/>
    </xf>
    <xf numFmtId="179" fontId="6" fillId="2" borderId="24" xfId="0" applyNumberFormat="1" applyFont="1" applyFill="1" applyBorder="1" applyAlignment="1">
      <alignment horizontal="center" vertical="center" wrapText="1"/>
    </xf>
    <xf numFmtId="179" fontId="6" fillId="2" borderId="26" xfId="0" applyNumberFormat="1" applyFont="1" applyFill="1" applyBorder="1" applyAlignment="1">
      <alignment horizontal="center" vertical="center" wrapText="1"/>
    </xf>
    <xf numFmtId="0" fontId="5" fillId="0" borderId="0" xfId="0" applyFont="1" applyAlignment="1">
      <alignment horizontal="left" vertical="center" shrinkToFit="1"/>
    </xf>
    <xf numFmtId="179" fontId="5" fillId="2" borderId="7" xfId="0" applyNumberFormat="1" applyFont="1" applyFill="1" applyBorder="1" applyAlignment="1">
      <alignment horizontal="center" vertical="center" wrapText="1"/>
    </xf>
    <xf numFmtId="179" fontId="5" fillId="2" borderId="12" xfId="0" applyNumberFormat="1" applyFont="1" applyFill="1" applyBorder="1" applyAlignment="1">
      <alignment horizontal="center" vertical="center" wrapText="1"/>
    </xf>
    <xf numFmtId="0" fontId="2" fillId="2" borderId="18"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21" xfId="0" applyFont="1" applyFill="1" applyBorder="1" applyAlignment="1">
      <alignment horizontal="center" vertical="center" shrinkToFit="1"/>
    </xf>
    <xf numFmtId="0" fontId="2" fillId="2" borderId="22" xfId="0" applyFont="1" applyFill="1" applyBorder="1" applyAlignment="1">
      <alignment horizontal="center" vertical="center" shrinkToFit="1"/>
    </xf>
    <xf numFmtId="179" fontId="5" fillId="2" borderId="2" xfId="0" applyNumberFormat="1" applyFont="1" applyFill="1" applyBorder="1" applyAlignment="1">
      <alignment horizontal="center" vertical="center" wrapText="1"/>
    </xf>
    <xf numFmtId="0" fontId="2" fillId="0" borderId="2"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6" fillId="0" borderId="0" xfId="0" applyFont="1" applyAlignment="1" applyProtection="1">
      <alignment horizontal="left"/>
      <protection locked="0"/>
    </xf>
    <xf numFmtId="0" fontId="5" fillId="0" borderId="1" xfId="0" applyFont="1" applyBorder="1" applyAlignment="1" applyProtection="1">
      <alignment horizontal="center" shrinkToFit="1"/>
      <protection locked="0"/>
    </xf>
    <xf numFmtId="0" fontId="0" fillId="0" borderId="1" xfId="0" applyBorder="1" applyAlignment="1">
      <alignment horizontal="center" shrinkToFit="1"/>
    </xf>
    <xf numFmtId="178" fontId="19" fillId="0" borderId="1" xfId="0" applyNumberFormat="1" applyFont="1" applyBorder="1" applyAlignment="1">
      <alignment horizontal="left" wrapText="1"/>
    </xf>
    <xf numFmtId="0" fontId="20" fillId="0" borderId="1" xfId="0" applyFont="1" applyBorder="1" applyAlignment="1">
      <alignment wrapText="1"/>
    </xf>
    <xf numFmtId="178" fontId="5" fillId="0" borderId="1" xfId="0" applyNumberFormat="1" applyFont="1" applyBorder="1" applyAlignment="1" applyProtection="1">
      <alignment horizontal="center" shrinkToFit="1"/>
      <protection locked="0"/>
    </xf>
    <xf numFmtId="0" fontId="0" fillId="0" borderId="1" xfId="0" applyBorder="1" applyAlignment="1">
      <alignment horizontal="center"/>
    </xf>
    <xf numFmtId="0" fontId="6" fillId="0" borderId="0" xfId="0" applyFont="1" applyAlignment="1">
      <alignment horizontal="left" vertical="top" wrapText="1"/>
    </xf>
    <xf numFmtId="0" fontId="18" fillId="0" borderId="0" xfId="0" applyFont="1" applyAlignment="1">
      <alignment vertical="center" wrapText="1"/>
    </xf>
    <xf numFmtId="0" fontId="7" fillId="0" borderId="0" xfId="0" applyFont="1" applyAlignment="1">
      <alignment horizontal="left" shrinkToFit="1"/>
    </xf>
    <xf numFmtId="0" fontId="5" fillId="0" borderId="0" xfId="0" applyFont="1" applyAlignment="1" applyProtection="1">
      <alignment horizontal="center" shrinkToFit="1"/>
      <protection locked="0"/>
    </xf>
    <xf numFmtId="0" fontId="34" fillId="0" borderId="0" xfId="0" applyFont="1" applyBorder="1">
      <alignment vertical="center"/>
    </xf>
  </cellXfs>
  <cellStyles count="2">
    <cellStyle name="ハイパーリンク" xfId="1" builtinId="8"/>
    <cellStyle name="標準" xfId="0" builtinId="0"/>
  </cellStyles>
  <dxfs count="94">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44710</xdr:colOff>
      <xdr:row>36</xdr:row>
      <xdr:rowOff>147637</xdr:rowOff>
    </xdr:from>
    <xdr:to>
      <xdr:col>11</xdr:col>
      <xdr:colOff>294609</xdr:colOff>
      <xdr:row>42</xdr:row>
      <xdr:rowOff>114300</xdr:rowOff>
    </xdr:to>
    <xdr:sp macro="" textlink="">
      <xdr:nvSpPr>
        <xdr:cNvPr id="2" name="Text Box 57">
          <a:extLst>
            <a:ext uri="{FF2B5EF4-FFF2-40B4-BE49-F238E27FC236}">
              <a16:creationId xmlns:a16="http://schemas.microsoft.com/office/drawing/2014/main" id="{00000000-0008-0000-0000-000002000000}"/>
            </a:ext>
          </a:extLst>
        </xdr:cNvPr>
        <xdr:cNvSpPr txBox="1">
          <a:spLocks noChangeArrowheads="1"/>
        </xdr:cNvSpPr>
      </xdr:nvSpPr>
      <xdr:spPr bwMode="auto">
        <a:xfrm>
          <a:off x="44710" y="6824662"/>
          <a:ext cx="3850349" cy="1500188"/>
        </a:xfrm>
        <a:prstGeom prst="rect">
          <a:avLst/>
        </a:prstGeom>
        <a:noFill/>
        <a:ln>
          <a:solidFill>
            <a:sysClr val="windowText" lastClr="000000"/>
          </a:solidFill>
        </a:ln>
      </xdr:spPr>
      <xdr:txBody>
        <a:bodyPr rot="0" vert="horz" wrap="square" lIns="74295" tIns="8890" rIns="74295" bIns="8890" anchor="t" anchorCtr="0" upright="1">
          <a:noAutofit/>
        </a:bodyPr>
        <a:lstStyle/>
        <a:p>
          <a:pPr algn="just">
            <a:lnSpc>
              <a:spcPts val="1200"/>
            </a:lnSpc>
            <a:spcAft>
              <a:spcPts val="0"/>
            </a:spcAft>
          </a:pPr>
          <a:r>
            <a:rPr lang="ja-JP" sz="1000" kern="100">
              <a:effectLst/>
              <a:latin typeface="Meiryo UI" panose="020B0604030504040204" pitchFamily="50" charset="-128"/>
              <a:ea typeface="Meiryo UI" panose="020B0604030504040204" pitchFamily="50" charset="-128"/>
              <a:cs typeface="Times New Roman" panose="02020603050405020304" pitchFamily="18" charset="0"/>
            </a:rPr>
            <a:t>（注意事項）</a:t>
          </a:r>
        </a:p>
        <a:p>
          <a:pPr algn="just">
            <a:lnSpc>
              <a:spcPts val="1200"/>
            </a:lnSpc>
            <a:spcAft>
              <a:spcPts val="0"/>
            </a:spcAft>
          </a:pPr>
          <a:r>
            <a:rPr lang="ja-JP" altLang="en-US" sz="1000" kern="100">
              <a:effectLst/>
              <a:latin typeface="Meiryo UI" panose="020B0604030504040204" pitchFamily="50" charset="-128"/>
              <a:ea typeface="Meiryo UI" panose="020B0604030504040204" pitchFamily="50" charset="-128"/>
              <a:cs typeface="Times New Roman" panose="02020603050405020304" pitchFamily="18" charset="0"/>
            </a:rPr>
            <a:t>・</a:t>
          </a:r>
          <a:r>
            <a:rPr lang="ja-JP" sz="1000" kern="100">
              <a:effectLst/>
              <a:latin typeface="Meiryo UI" panose="020B0604030504040204" pitchFamily="50" charset="-128"/>
              <a:ea typeface="Meiryo UI" panose="020B0604030504040204" pitchFamily="50" charset="-128"/>
              <a:cs typeface="Times New Roman" panose="02020603050405020304" pitchFamily="18" charset="0"/>
            </a:rPr>
            <a:t>期の途中から実施した場合、開始前の月については欄に斜線を引くこと。</a:t>
          </a:r>
          <a:endPar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lnSpc>
              <a:spcPts val="1200"/>
            </a:lnSpc>
            <a:spcAft>
              <a:spcPts val="0"/>
            </a:spcAft>
          </a:pPr>
          <a:r>
            <a:rPr lang="ja-JP" altLang="en-US" sz="1000" kern="100">
              <a:effectLst/>
              <a:latin typeface="Meiryo UI" panose="020B0604030504040204" pitchFamily="50" charset="-128"/>
              <a:ea typeface="Meiryo UI" panose="020B0604030504040204" pitchFamily="50" charset="-128"/>
              <a:cs typeface="Times New Roman" panose="02020603050405020304" pitchFamily="18" charset="0"/>
            </a:rPr>
            <a:t>・</a:t>
          </a:r>
          <a:r>
            <a:rPr lang="ja-JP" sz="1000" kern="100">
              <a:effectLst/>
              <a:latin typeface="Meiryo UI" panose="020B0604030504040204" pitchFamily="50" charset="-128"/>
              <a:ea typeface="Meiryo UI" panose="020B0604030504040204" pitchFamily="50" charset="-128"/>
              <a:cs typeface="Times New Roman" panose="02020603050405020304" pitchFamily="18" charset="0"/>
            </a:rPr>
            <a:t>実施時刻まできちんと記入すること。</a:t>
          </a:r>
          <a:endPar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lnSpc>
              <a:spcPts val="1200"/>
            </a:lnSpc>
            <a:spcAft>
              <a:spcPts val="0"/>
            </a:spcAft>
          </a:pPr>
          <a:r>
            <a:rPr lang="ja-JP" altLang="en-US" sz="1000" kern="100">
              <a:effectLst/>
              <a:latin typeface="Meiryo UI" panose="020B0604030504040204" pitchFamily="50" charset="-128"/>
              <a:ea typeface="Meiryo UI" panose="020B0604030504040204" pitchFamily="50" charset="-128"/>
              <a:cs typeface="Times New Roman" panose="02020603050405020304" pitchFamily="18" charset="0"/>
            </a:rPr>
            <a:t>・月に１</a:t>
          </a:r>
          <a: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t>1</a:t>
          </a:r>
          <a:r>
            <a:rPr lang="ja-JP" altLang="en-US" sz="1000" kern="100">
              <a:effectLst/>
              <a:latin typeface="Meiryo UI" panose="020B0604030504040204" pitchFamily="50" charset="-128"/>
              <a:ea typeface="Meiryo UI" panose="020B0604030504040204" pitchFamily="50" charset="-128"/>
              <a:cs typeface="Times New Roman" panose="02020603050405020304" pitchFamily="18" charset="0"/>
            </a:rPr>
            <a:t>日以上実施した場合は記載されている月を修正のうえ、記入すること。</a:t>
          </a:r>
          <a:endPar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lnSpc>
              <a:spcPts val="1200"/>
            </a:lnSpc>
            <a:spcAft>
              <a:spcPts val="0"/>
            </a:spcAft>
          </a:pPr>
          <a:r>
            <a:rPr lang="ja-JP" sz="1000" kern="100">
              <a:effectLst/>
              <a:latin typeface="Meiryo UI" panose="020B0604030504040204" pitchFamily="50" charset="-128"/>
              <a:ea typeface="Meiryo UI" panose="020B0604030504040204" pitchFamily="50" charset="-128"/>
              <a:cs typeface="Times New Roman" panose="02020603050405020304" pitchFamily="18" charset="0"/>
            </a:rPr>
            <a:t>・省略した書き方や記入漏れがある場合、謝金の対象と認められないことがあるので注意すること。</a:t>
          </a:r>
          <a:endPar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lnSpc>
              <a:spcPts val="1200"/>
            </a:lnSpc>
            <a:spcAft>
              <a:spcPts val="0"/>
            </a:spcAft>
          </a:pPr>
          <a:r>
            <a:rPr lang="ja-JP" sz="1000" kern="100">
              <a:effectLst/>
              <a:latin typeface="Meiryo UI" panose="020B0604030504040204" pitchFamily="50" charset="-128"/>
              <a:ea typeface="Meiryo UI" panose="020B0604030504040204" pitchFamily="50" charset="-128"/>
              <a:cs typeface="Times New Roman" panose="02020603050405020304" pitchFamily="18" charset="0"/>
            </a:rPr>
            <a:t>・実施時間の合計が正しく記入されているかどうか、提出前によく確認すること。</a:t>
          </a:r>
          <a:endPar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lnSpc>
              <a:spcPts val="1200"/>
            </a:lnSpc>
            <a:spcAft>
              <a:spcPts val="0"/>
            </a:spcAft>
          </a:pPr>
          <a:endParaRPr lang="ja-JP" sz="105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29</xdr:col>
      <xdr:colOff>332732</xdr:colOff>
      <xdr:row>1</xdr:row>
      <xdr:rowOff>92202</xdr:rowOff>
    </xdr:from>
    <xdr:to>
      <xdr:col>33</xdr:col>
      <xdr:colOff>1149970</xdr:colOff>
      <xdr:row>4</xdr:row>
      <xdr:rowOff>43366</xdr:rowOff>
    </xdr:to>
    <xdr:sp macro="" textlink="">
      <xdr:nvSpPr>
        <xdr:cNvPr id="3" name="Text Box 53">
          <a:extLst>
            <a:ext uri="{FF2B5EF4-FFF2-40B4-BE49-F238E27FC236}">
              <a16:creationId xmlns:a16="http://schemas.microsoft.com/office/drawing/2014/main" id="{00000000-0008-0000-0000-000003000000}"/>
            </a:ext>
          </a:extLst>
        </xdr:cNvPr>
        <xdr:cNvSpPr txBox="1">
          <a:spLocks noChangeArrowheads="1"/>
        </xdr:cNvSpPr>
      </xdr:nvSpPr>
      <xdr:spPr bwMode="auto">
        <a:xfrm>
          <a:off x="9362432" y="339852"/>
          <a:ext cx="2112638" cy="579814"/>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altLang="en-US" sz="1800" b="1" kern="100">
              <a:effectLst/>
              <a:latin typeface="Meiryo UI" panose="020B0604030504040204" pitchFamily="50" charset="-128"/>
              <a:ea typeface="Meiryo UI" panose="020B0604030504040204" pitchFamily="50" charset="-128"/>
              <a:cs typeface="Times New Roman" panose="02020603050405020304" pitchFamily="18" charset="0"/>
            </a:rPr>
            <a:t>前期</a:t>
          </a:r>
          <a:r>
            <a:rPr lang="ja-JP" sz="1800" b="1" kern="100">
              <a:effectLst/>
              <a:latin typeface="Meiryo UI" panose="020B0604030504040204" pitchFamily="50" charset="-128"/>
              <a:ea typeface="Meiryo UI" panose="020B0604030504040204" pitchFamily="50" charset="-128"/>
              <a:cs typeface="Times New Roman" panose="02020603050405020304" pitchFamily="18" charset="0"/>
            </a:rPr>
            <a:t>用</a:t>
          </a:r>
          <a:r>
            <a:rPr lang="ja-JP" altLang="en-US" sz="1800" b="1" kern="100">
              <a:effectLst/>
              <a:latin typeface="Meiryo UI" panose="020B0604030504040204" pitchFamily="50" charset="-128"/>
              <a:ea typeface="Meiryo UI" panose="020B0604030504040204" pitchFamily="50" charset="-128"/>
              <a:cs typeface="Times New Roman" panose="02020603050405020304" pitchFamily="18" charset="0"/>
            </a:rPr>
            <a:t>１／２</a:t>
          </a:r>
          <a:endParaRPr lang="ja-JP" sz="1000" b="1"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32</xdr:col>
      <xdr:colOff>3359</xdr:colOff>
      <xdr:row>49</xdr:row>
      <xdr:rowOff>34437</xdr:rowOff>
    </xdr:from>
    <xdr:to>
      <xdr:col>34</xdr:col>
      <xdr:colOff>534847</xdr:colOff>
      <xdr:row>51</xdr:row>
      <xdr:rowOff>138563</xdr:rowOff>
    </xdr:to>
    <xdr:sp macro="" textlink="">
      <xdr:nvSpPr>
        <xdr:cNvPr id="4" name="Text Box 53">
          <a:extLst>
            <a:ext uri="{FF2B5EF4-FFF2-40B4-BE49-F238E27FC236}">
              <a16:creationId xmlns:a16="http://schemas.microsoft.com/office/drawing/2014/main" id="{00000000-0008-0000-0000-000004000000}"/>
            </a:ext>
          </a:extLst>
        </xdr:cNvPr>
        <xdr:cNvSpPr txBox="1">
          <a:spLocks noChangeArrowheads="1"/>
        </xdr:cNvSpPr>
      </xdr:nvSpPr>
      <xdr:spPr bwMode="auto">
        <a:xfrm>
          <a:off x="9928409" y="8845062"/>
          <a:ext cx="2112638" cy="723251"/>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altLang="en-US" sz="1800" b="1" kern="100">
              <a:effectLst/>
              <a:latin typeface="Meiryo UI" panose="020B0604030504040204" pitchFamily="50" charset="-128"/>
              <a:ea typeface="Meiryo UI" panose="020B0604030504040204" pitchFamily="50" charset="-128"/>
              <a:cs typeface="Times New Roman" panose="02020603050405020304" pitchFamily="18" charset="0"/>
            </a:rPr>
            <a:t>前期</a:t>
          </a:r>
          <a:r>
            <a:rPr lang="ja-JP" sz="1800" b="1" kern="100">
              <a:effectLst/>
              <a:latin typeface="Meiryo UI" panose="020B0604030504040204" pitchFamily="50" charset="-128"/>
              <a:ea typeface="Meiryo UI" panose="020B0604030504040204" pitchFamily="50" charset="-128"/>
              <a:cs typeface="Times New Roman" panose="02020603050405020304" pitchFamily="18" charset="0"/>
            </a:rPr>
            <a:t>用</a:t>
          </a:r>
          <a:r>
            <a:rPr lang="ja-JP" altLang="en-US" sz="1800" b="1" kern="100">
              <a:effectLst/>
              <a:latin typeface="Meiryo UI" panose="020B0604030504040204" pitchFamily="50" charset="-128"/>
              <a:ea typeface="Meiryo UI" panose="020B0604030504040204" pitchFamily="50" charset="-128"/>
              <a:cs typeface="Times New Roman" panose="02020603050405020304" pitchFamily="18" charset="0"/>
            </a:rPr>
            <a:t>２／２</a:t>
          </a:r>
          <a:endParaRPr lang="ja-JP" sz="1000" b="1"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29</xdr:col>
      <xdr:colOff>332732</xdr:colOff>
      <xdr:row>1</xdr:row>
      <xdr:rowOff>92202</xdr:rowOff>
    </xdr:from>
    <xdr:to>
      <xdr:col>33</xdr:col>
      <xdr:colOff>1149970</xdr:colOff>
      <xdr:row>4</xdr:row>
      <xdr:rowOff>43366</xdr:rowOff>
    </xdr:to>
    <xdr:sp macro="" textlink="">
      <xdr:nvSpPr>
        <xdr:cNvPr id="6" name="Text Box 53">
          <a:extLst>
            <a:ext uri="{FF2B5EF4-FFF2-40B4-BE49-F238E27FC236}">
              <a16:creationId xmlns:a16="http://schemas.microsoft.com/office/drawing/2014/main" id="{00000000-0008-0000-0000-000006000000}"/>
            </a:ext>
          </a:extLst>
        </xdr:cNvPr>
        <xdr:cNvSpPr txBox="1">
          <a:spLocks noChangeArrowheads="1"/>
        </xdr:cNvSpPr>
      </xdr:nvSpPr>
      <xdr:spPr bwMode="auto">
        <a:xfrm>
          <a:off x="9362432" y="339852"/>
          <a:ext cx="2112638" cy="579814"/>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altLang="en-US" sz="1800" b="1" kern="100">
              <a:effectLst/>
              <a:latin typeface="Meiryo UI" panose="020B0604030504040204" pitchFamily="50" charset="-128"/>
              <a:ea typeface="Meiryo UI" panose="020B0604030504040204" pitchFamily="50" charset="-128"/>
              <a:cs typeface="Times New Roman" panose="02020603050405020304" pitchFamily="18" charset="0"/>
            </a:rPr>
            <a:t>前期</a:t>
          </a:r>
          <a:r>
            <a:rPr lang="ja-JP" sz="1800" b="1" kern="100">
              <a:effectLst/>
              <a:latin typeface="Meiryo UI" panose="020B0604030504040204" pitchFamily="50" charset="-128"/>
              <a:ea typeface="Meiryo UI" panose="020B0604030504040204" pitchFamily="50" charset="-128"/>
              <a:cs typeface="Times New Roman" panose="02020603050405020304" pitchFamily="18" charset="0"/>
            </a:rPr>
            <a:t>用</a:t>
          </a:r>
          <a:r>
            <a:rPr lang="ja-JP" altLang="en-US" sz="1800" b="1" kern="100">
              <a:effectLst/>
              <a:latin typeface="Meiryo UI" panose="020B0604030504040204" pitchFamily="50" charset="-128"/>
              <a:ea typeface="Meiryo UI" panose="020B0604030504040204" pitchFamily="50" charset="-128"/>
              <a:cs typeface="Times New Roman" panose="02020603050405020304" pitchFamily="18" charset="0"/>
            </a:rPr>
            <a:t>１／２</a:t>
          </a:r>
          <a:endParaRPr lang="ja-JP" sz="1000" b="1"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editAs="oneCell">
    <xdr:from>
      <xdr:col>2</xdr:col>
      <xdr:colOff>257175</xdr:colOff>
      <xdr:row>63</xdr:row>
      <xdr:rowOff>19051</xdr:rowOff>
    </xdr:from>
    <xdr:to>
      <xdr:col>7</xdr:col>
      <xdr:colOff>57150</xdr:colOff>
      <xdr:row>70</xdr:row>
      <xdr:rowOff>142876</xdr:rowOff>
    </xdr:to>
    <xdr:pic>
      <xdr:nvPicPr>
        <xdr:cNvPr id="7" name="図 6">
          <a:extLst>
            <a:ext uri="{FF2B5EF4-FFF2-40B4-BE49-F238E27FC236}">
              <a16:creationId xmlns:a16="http://schemas.microsoft.com/office/drawing/2014/main" id="{A0618FA2-D385-438F-9A6C-5FDAC9701918}"/>
            </a:ext>
          </a:extLst>
        </xdr:cNvPr>
        <xdr:cNvPicPr>
          <a:picLocks noChangeAspect="1"/>
        </xdr:cNvPicPr>
      </xdr:nvPicPr>
      <xdr:blipFill rotWithShape="1">
        <a:blip xmlns:r="http://schemas.openxmlformats.org/officeDocument/2006/relationships" r:embed="rId1"/>
        <a:srcRect r="3785"/>
        <a:stretch/>
      </xdr:blipFill>
      <xdr:spPr>
        <a:xfrm>
          <a:off x="885825" y="12372976"/>
          <a:ext cx="1781175" cy="1790700"/>
        </a:xfrm>
        <a:prstGeom prst="rect">
          <a:avLst/>
        </a:prstGeom>
      </xdr:spPr>
    </xdr:pic>
    <xdr:clientData/>
  </xdr:twoCellAnchor>
  <xdr:twoCellAnchor>
    <xdr:from>
      <xdr:col>32</xdr:col>
      <xdr:colOff>19050</xdr:colOff>
      <xdr:row>37</xdr:row>
      <xdr:rowOff>66676</xdr:rowOff>
    </xdr:from>
    <xdr:to>
      <xdr:col>35</xdr:col>
      <xdr:colOff>47626</xdr:colOff>
      <xdr:row>40</xdr:row>
      <xdr:rowOff>19051</xdr:rowOff>
    </xdr:to>
    <xdr:sp macro="" textlink="">
      <xdr:nvSpPr>
        <xdr:cNvPr id="8" name="吹き出し: 角を丸めた四角形 7">
          <a:extLst>
            <a:ext uri="{FF2B5EF4-FFF2-40B4-BE49-F238E27FC236}">
              <a16:creationId xmlns:a16="http://schemas.microsoft.com/office/drawing/2014/main" id="{F58872B6-C29B-47EA-8BA1-2CEDB7AC72DC}"/>
            </a:ext>
          </a:extLst>
        </xdr:cNvPr>
        <xdr:cNvSpPr/>
      </xdr:nvSpPr>
      <xdr:spPr>
        <a:xfrm>
          <a:off x="9944100" y="6781801"/>
          <a:ext cx="2295526" cy="914400"/>
        </a:xfrm>
        <a:prstGeom prst="wedgeRoundRectCallout">
          <a:avLst>
            <a:gd name="adj1" fmla="val 2796"/>
            <a:gd name="adj2" fmla="val 64118"/>
            <a:gd name="adj3" fmla="val 16667"/>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en-US" altLang="ja-JP" sz="1100">
              <a:latin typeface="Meiryo UI" panose="020B0604030504040204" pitchFamily="50" charset="-128"/>
              <a:ea typeface="Meiryo UI" panose="020B0604030504040204" pitchFamily="50" charset="-128"/>
            </a:rPr>
            <a:t>Please answer to the questionnaire on the reverse side!!</a:t>
          </a:r>
        </a:p>
      </xdr:txBody>
    </xdr:sp>
    <xdr:clientData/>
  </xdr:twoCellAnchor>
  <xdr:twoCellAnchor editAs="oneCell">
    <xdr:from>
      <xdr:col>23</xdr:col>
      <xdr:colOff>247650</xdr:colOff>
      <xdr:row>63</xdr:row>
      <xdr:rowOff>9525</xdr:rowOff>
    </xdr:from>
    <xdr:to>
      <xdr:col>29</xdr:col>
      <xdr:colOff>209550</xdr:colOff>
      <xdr:row>70</xdr:row>
      <xdr:rowOff>118345</xdr:rowOff>
    </xdr:to>
    <xdr:pic>
      <xdr:nvPicPr>
        <xdr:cNvPr id="9" name="図 8">
          <a:extLst>
            <a:ext uri="{FF2B5EF4-FFF2-40B4-BE49-F238E27FC236}">
              <a16:creationId xmlns:a16="http://schemas.microsoft.com/office/drawing/2014/main" id="{49BB49EB-5CA2-49FD-B23C-FBC7B1102185}"/>
            </a:ext>
          </a:extLst>
        </xdr:cNvPr>
        <xdr:cNvPicPr>
          <a:picLocks noChangeAspect="1"/>
        </xdr:cNvPicPr>
      </xdr:nvPicPr>
      <xdr:blipFill>
        <a:blip xmlns:r="http://schemas.openxmlformats.org/officeDocument/2006/relationships" r:embed="rId2"/>
        <a:stretch>
          <a:fillRect/>
        </a:stretch>
      </xdr:blipFill>
      <xdr:spPr>
        <a:xfrm>
          <a:off x="7429500" y="12363450"/>
          <a:ext cx="1809750" cy="17756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47625</xdr:colOff>
      <xdr:row>35</xdr:row>
      <xdr:rowOff>42861</xdr:rowOff>
    </xdr:from>
    <xdr:ext cx="3419475" cy="1862139"/>
    <xdr:sp macro="" textlink="">
      <xdr:nvSpPr>
        <xdr:cNvPr id="2" name="Text Box 57">
          <a:extLst>
            <a:ext uri="{FF2B5EF4-FFF2-40B4-BE49-F238E27FC236}">
              <a16:creationId xmlns:a16="http://schemas.microsoft.com/office/drawing/2014/main" id="{00000000-0008-0000-0100-000002000000}"/>
            </a:ext>
          </a:extLst>
        </xdr:cNvPr>
        <xdr:cNvSpPr txBox="1">
          <a:spLocks noChangeArrowheads="1"/>
        </xdr:cNvSpPr>
      </xdr:nvSpPr>
      <xdr:spPr bwMode="auto">
        <a:xfrm>
          <a:off x="228600" y="6005511"/>
          <a:ext cx="3419475" cy="1862139"/>
        </a:xfrm>
        <a:prstGeom prst="rect">
          <a:avLst/>
        </a:prstGeom>
        <a:noFill/>
        <a:ln>
          <a:solidFill>
            <a:sysClr val="windowText" lastClr="000000"/>
          </a:solidFill>
        </a:ln>
      </xdr:spPr>
      <xdr:txBody>
        <a:bodyPr rot="0" vertOverflow="overflow" horzOverflow="overflow" vert="horz" wrap="square" lIns="74295" tIns="8890" rIns="74295" bIns="8890" anchor="t" anchorCtr="0" upright="1">
          <a:noAutofit/>
        </a:bodyPr>
        <a:lstStyle/>
        <a:p>
          <a:pPr algn="just">
            <a:lnSpc>
              <a:spcPts val="1200"/>
            </a:lnSpc>
            <a:spcAft>
              <a:spcPts val="0"/>
            </a:spcAft>
          </a:pPr>
          <a: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t>【Note】</a:t>
          </a:r>
          <a:endParaRPr lang="ja-JP" sz="10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lnSpc>
              <a:spcPts val="1200"/>
            </a:lnSpc>
            <a:spcAft>
              <a:spcPts val="0"/>
            </a:spcAft>
          </a:pPr>
          <a:r>
            <a:rPr lang="ja-JP" altLang="en-US" sz="1000" kern="100">
              <a:effectLst/>
              <a:latin typeface="Meiryo UI" panose="020B0604030504040204" pitchFamily="50" charset="-128"/>
              <a:ea typeface="Meiryo UI" panose="020B0604030504040204" pitchFamily="50" charset="-128"/>
              <a:cs typeface="Times New Roman" panose="02020603050405020304" pitchFamily="18" charset="0"/>
            </a:rPr>
            <a:t>・</a:t>
          </a:r>
          <a: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t>If you start in the middle of the term,</a:t>
          </a:r>
          <a:r>
            <a:rPr lang="en-US" altLang="ja-JP" sz="1000" kern="100" baseline="0">
              <a:effectLst/>
              <a:latin typeface="Meiryo UI" panose="020B0604030504040204" pitchFamily="50" charset="-128"/>
              <a:ea typeface="Meiryo UI" panose="020B0604030504040204" pitchFamily="50" charset="-128"/>
              <a:cs typeface="Times New Roman" panose="02020603050405020304" pitchFamily="18" charset="0"/>
            </a:rPr>
            <a:t> draw a diagonal line for the months before that.</a:t>
          </a:r>
          <a:endPar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lnSpc>
              <a:spcPts val="1200"/>
            </a:lnSpc>
            <a:spcAft>
              <a:spcPts val="0"/>
            </a:spcAft>
          </a:pPr>
          <a:r>
            <a:rPr lang="ja-JP" altLang="en-US" sz="1000" kern="100">
              <a:effectLst/>
              <a:latin typeface="Meiryo UI" panose="020B0604030504040204" pitchFamily="50" charset="-128"/>
              <a:ea typeface="Meiryo UI" panose="020B0604030504040204" pitchFamily="50" charset="-128"/>
              <a:cs typeface="Times New Roman" panose="02020603050405020304" pitchFamily="18" charset="0"/>
            </a:rPr>
            <a:t>・</a:t>
          </a:r>
          <a: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t>Make sure to fill in the tutoring</a:t>
          </a:r>
          <a:r>
            <a:rPr lang="en-US" altLang="ja-JP" sz="1000" kern="100" baseline="0">
              <a:effectLst/>
              <a:latin typeface="Meiryo UI" panose="020B0604030504040204" pitchFamily="50" charset="-128"/>
              <a:ea typeface="Meiryo UI" panose="020B0604030504040204" pitchFamily="50" charset="-128"/>
              <a:cs typeface="Times New Roman" panose="02020603050405020304" pitchFamily="18" charset="0"/>
            </a:rPr>
            <a:t> hours.</a:t>
          </a:r>
          <a:endPar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lnSpc>
              <a:spcPts val="1200"/>
            </a:lnSpc>
            <a:spcAft>
              <a:spcPts val="0"/>
            </a:spcAft>
          </a:pPr>
          <a:r>
            <a:rPr lang="ja-JP" altLang="en-US" sz="1000" kern="100">
              <a:effectLst/>
              <a:latin typeface="Meiryo UI" panose="020B0604030504040204" pitchFamily="50" charset="-128"/>
              <a:ea typeface="Meiryo UI" panose="020B0604030504040204" pitchFamily="50" charset="-128"/>
              <a:cs typeface="Times New Roman" panose="02020603050405020304" pitchFamily="18" charset="0"/>
            </a:rPr>
            <a:t>・</a:t>
          </a:r>
          <a: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t>If you tutor for 11 days or more in a month, put</a:t>
          </a:r>
          <a:r>
            <a:rPr lang="en-US" altLang="ja-JP" sz="1000" kern="100" baseline="0">
              <a:effectLst/>
              <a:latin typeface="Meiryo UI" panose="020B0604030504040204" pitchFamily="50" charset="-128"/>
              <a:ea typeface="Meiryo UI" panose="020B0604030504040204" pitchFamily="50" charset="-128"/>
              <a:cs typeface="Times New Roman" panose="02020603050405020304" pitchFamily="18" charset="0"/>
            </a:rPr>
            <a:t> the right month in the month column</a:t>
          </a:r>
          <a: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t> and fill in the hours.</a:t>
          </a:r>
        </a:p>
        <a:p>
          <a:pPr algn="just">
            <a:lnSpc>
              <a:spcPts val="1200"/>
            </a:lnSpc>
            <a:spcAft>
              <a:spcPts val="0"/>
            </a:spcAft>
          </a:pPr>
          <a:r>
            <a:rPr lang="ja-JP" sz="1000" kern="100">
              <a:effectLst/>
              <a:latin typeface="Meiryo UI" panose="020B0604030504040204" pitchFamily="50" charset="-128"/>
              <a:ea typeface="Meiryo UI" panose="020B0604030504040204" pitchFamily="50" charset="-128"/>
              <a:cs typeface="Times New Roman" panose="02020603050405020304" pitchFamily="18" charset="0"/>
            </a:rPr>
            <a:t>・</a:t>
          </a:r>
          <a: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t>Note that a</a:t>
          </a:r>
          <a:r>
            <a:rPr lang="en-US" altLang="ja-JP" sz="1000" kern="100" baseline="0">
              <a:effectLst/>
              <a:latin typeface="Meiryo UI" panose="020B0604030504040204" pitchFamily="50" charset="-128"/>
              <a:ea typeface="Meiryo UI" panose="020B0604030504040204" pitchFamily="50" charset="-128"/>
              <a:cs typeface="Times New Roman" panose="02020603050405020304" pitchFamily="18" charset="0"/>
            </a:rPr>
            <a:t> </a:t>
          </a:r>
          <a: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t>report with omissions</a:t>
          </a:r>
          <a:r>
            <a:rPr lang="en-US" altLang="ja-JP" sz="1000" kern="100" baseline="0">
              <a:effectLst/>
              <a:latin typeface="Meiryo UI" panose="020B0604030504040204" pitchFamily="50" charset="-128"/>
              <a:ea typeface="Meiryo UI" panose="020B0604030504040204" pitchFamily="50" charset="-128"/>
              <a:cs typeface="Times New Roman" panose="02020603050405020304" pitchFamily="18" charset="0"/>
            </a:rPr>
            <a:t> or mistakes</a:t>
          </a:r>
          <a: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t> may not be recognized as eligible for the renumeration.</a:t>
          </a:r>
          <a:b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br>
          <a:r>
            <a:rPr lang="ja-JP" sz="1000" kern="100">
              <a:effectLst/>
              <a:latin typeface="Meiryo UI" panose="020B0604030504040204" pitchFamily="50" charset="-128"/>
              <a:ea typeface="Meiryo UI" panose="020B0604030504040204" pitchFamily="50" charset="-128"/>
              <a:cs typeface="Times New Roman" panose="02020603050405020304" pitchFamily="18" charset="0"/>
            </a:rPr>
            <a:t>・</a:t>
          </a:r>
          <a: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t>Check carefully before submission to ensure that the total hours are filled in correctly.</a:t>
          </a:r>
        </a:p>
        <a:p>
          <a:pPr algn="just">
            <a:lnSpc>
              <a:spcPts val="1200"/>
            </a:lnSpc>
            <a:spcAft>
              <a:spcPts val="0"/>
            </a:spcAft>
          </a:pPr>
          <a:endParaRPr lang="ja-JP" sz="105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oneCellAnchor>
  <xdr:twoCellAnchor>
    <xdr:from>
      <xdr:col>29</xdr:col>
      <xdr:colOff>199382</xdr:colOff>
      <xdr:row>1</xdr:row>
      <xdr:rowOff>130302</xdr:rowOff>
    </xdr:from>
    <xdr:to>
      <xdr:col>33</xdr:col>
      <xdr:colOff>1143000</xdr:colOff>
      <xdr:row>4</xdr:row>
      <xdr:rowOff>19050</xdr:rowOff>
    </xdr:to>
    <xdr:sp macro="" textlink="">
      <xdr:nvSpPr>
        <xdr:cNvPr id="6" name="Text Box 53">
          <a:extLst>
            <a:ext uri="{FF2B5EF4-FFF2-40B4-BE49-F238E27FC236}">
              <a16:creationId xmlns:a16="http://schemas.microsoft.com/office/drawing/2014/main" id="{00000000-0008-0000-0100-000006000000}"/>
            </a:ext>
          </a:extLst>
        </xdr:cNvPr>
        <xdr:cNvSpPr txBox="1">
          <a:spLocks noChangeArrowheads="1"/>
        </xdr:cNvSpPr>
      </xdr:nvSpPr>
      <xdr:spPr bwMode="auto">
        <a:xfrm>
          <a:off x="9229082" y="320802"/>
          <a:ext cx="2239018" cy="46024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en-US" altLang="ja-JP" sz="1600" b="1" kern="100">
              <a:effectLst/>
              <a:latin typeface="Meiryo UI" panose="020B0604030504040204" pitchFamily="50" charset="-128"/>
              <a:ea typeface="Meiryo UI" panose="020B0604030504040204" pitchFamily="50" charset="-128"/>
              <a:cs typeface="Times New Roman" panose="02020603050405020304" pitchFamily="18" charset="0"/>
            </a:rPr>
            <a:t>For 1st</a:t>
          </a:r>
          <a:r>
            <a:rPr lang="ja-JP" altLang="en-US" sz="1600" b="1" kern="100" baseline="0">
              <a:effectLst/>
              <a:latin typeface="Meiryo UI" panose="020B0604030504040204" pitchFamily="50" charset="-128"/>
              <a:ea typeface="Meiryo UI" panose="020B0604030504040204" pitchFamily="50" charset="-128"/>
              <a:cs typeface="Times New Roman" panose="02020603050405020304" pitchFamily="18" charset="0"/>
            </a:rPr>
            <a:t> </a:t>
          </a:r>
          <a:r>
            <a:rPr lang="en-US" altLang="ja-JP" sz="1600" b="1" kern="100" baseline="0">
              <a:effectLst/>
              <a:latin typeface="Meiryo UI" panose="020B0604030504040204" pitchFamily="50" charset="-128"/>
              <a:ea typeface="Meiryo UI" panose="020B0604030504040204" pitchFamily="50" charset="-128"/>
              <a:cs typeface="Times New Roman" panose="02020603050405020304" pitchFamily="18" charset="0"/>
            </a:rPr>
            <a:t>Term </a:t>
          </a:r>
          <a:r>
            <a:rPr lang="ja-JP" altLang="en-US" sz="1600" b="1" kern="100">
              <a:effectLst/>
              <a:latin typeface="Meiryo UI" panose="020B0604030504040204" pitchFamily="50" charset="-128"/>
              <a:ea typeface="Meiryo UI" panose="020B0604030504040204" pitchFamily="50" charset="-128"/>
              <a:cs typeface="Times New Roman" panose="02020603050405020304" pitchFamily="18" charset="0"/>
            </a:rPr>
            <a:t>１／２</a:t>
          </a:r>
          <a:endParaRPr lang="ja-JP" sz="1600" b="1"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29</xdr:col>
      <xdr:colOff>238125</xdr:colOff>
      <xdr:row>49</xdr:row>
      <xdr:rowOff>104775</xdr:rowOff>
    </xdr:from>
    <xdr:to>
      <xdr:col>34</xdr:col>
      <xdr:colOff>643</xdr:colOff>
      <xdr:row>50</xdr:row>
      <xdr:rowOff>155448</xdr:rowOff>
    </xdr:to>
    <xdr:sp macro="" textlink="">
      <xdr:nvSpPr>
        <xdr:cNvPr id="9" name="Text Box 53">
          <a:extLst>
            <a:ext uri="{FF2B5EF4-FFF2-40B4-BE49-F238E27FC236}">
              <a16:creationId xmlns:a16="http://schemas.microsoft.com/office/drawing/2014/main" id="{F6765B2C-E8BD-4F10-905E-E65659315303}"/>
            </a:ext>
          </a:extLst>
        </xdr:cNvPr>
        <xdr:cNvSpPr txBox="1">
          <a:spLocks noChangeArrowheads="1"/>
        </xdr:cNvSpPr>
      </xdr:nvSpPr>
      <xdr:spPr bwMode="auto">
        <a:xfrm>
          <a:off x="9267825" y="8391525"/>
          <a:ext cx="2239018" cy="46024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en-US" altLang="ja-JP" sz="1600" b="1" kern="100">
              <a:effectLst/>
              <a:latin typeface="Meiryo UI" panose="020B0604030504040204" pitchFamily="50" charset="-128"/>
              <a:ea typeface="Meiryo UI" panose="020B0604030504040204" pitchFamily="50" charset="-128"/>
              <a:cs typeface="Times New Roman" panose="02020603050405020304" pitchFamily="18" charset="0"/>
            </a:rPr>
            <a:t>For 1st</a:t>
          </a:r>
          <a:r>
            <a:rPr lang="ja-JP" altLang="en-US" sz="1600" b="1" kern="100" baseline="0">
              <a:effectLst/>
              <a:latin typeface="Meiryo UI" panose="020B0604030504040204" pitchFamily="50" charset="-128"/>
              <a:ea typeface="Meiryo UI" panose="020B0604030504040204" pitchFamily="50" charset="-128"/>
              <a:cs typeface="Times New Roman" panose="02020603050405020304" pitchFamily="18" charset="0"/>
            </a:rPr>
            <a:t> </a:t>
          </a:r>
          <a:r>
            <a:rPr lang="en-US" altLang="ja-JP" sz="1600" b="1" kern="100" baseline="0">
              <a:effectLst/>
              <a:latin typeface="Meiryo UI" panose="020B0604030504040204" pitchFamily="50" charset="-128"/>
              <a:ea typeface="Meiryo UI" panose="020B0604030504040204" pitchFamily="50" charset="-128"/>
              <a:cs typeface="Times New Roman" panose="02020603050405020304" pitchFamily="18" charset="0"/>
            </a:rPr>
            <a:t>Term 2</a:t>
          </a:r>
          <a:r>
            <a:rPr lang="ja-JP" altLang="en-US" sz="1600" b="1" kern="100">
              <a:effectLst/>
              <a:latin typeface="Meiryo UI" panose="020B0604030504040204" pitchFamily="50" charset="-128"/>
              <a:ea typeface="Meiryo UI" panose="020B0604030504040204" pitchFamily="50" charset="-128"/>
              <a:cs typeface="Times New Roman" panose="02020603050405020304" pitchFamily="18" charset="0"/>
            </a:rPr>
            <a:t>／２</a:t>
          </a:r>
          <a:endParaRPr lang="ja-JP" sz="1600" b="1"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editAs="oneCell">
    <xdr:from>
      <xdr:col>2</xdr:col>
      <xdr:colOff>104775</xdr:colOff>
      <xdr:row>61</xdr:row>
      <xdr:rowOff>228600</xdr:rowOff>
    </xdr:from>
    <xdr:to>
      <xdr:col>6</xdr:col>
      <xdr:colOff>285750</xdr:colOff>
      <xdr:row>69</xdr:row>
      <xdr:rowOff>114300</xdr:rowOff>
    </xdr:to>
    <xdr:pic>
      <xdr:nvPicPr>
        <xdr:cNvPr id="8" name="図 7">
          <a:extLst>
            <a:ext uri="{FF2B5EF4-FFF2-40B4-BE49-F238E27FC236}">
              <a16:creationId xmlns:a16="http://schemas.microsoft.com/office/drawing/2014/main" id="{D525F315-E742-42EE-979A-0FBC0FA50E0A}"/>
            </a:ext>
          </a:extLst>
        </xdr:cNvPr>
        <xdr:cNvPicPr>
          <a:picLocks noChangeAspect="1"/>
        </xdr:cNvPicPr>
      </xdr:nvPicPr>
      <xdr:blipFill rotWithShape="1">
        <a:blip xmlns:r="http://schemas.openxmlformats.org/officeDocument/2006/relationships" r:embed="rId1"/>
        <a:srcRect r="4813"/>
        <a:stretch/>
      </xdr:blipFill>
      <xdr:spPr>
        <a:xfrm>
          <a:off x="733425" y="11734800"/>
          <a:ext cx="1762125" cy="1790700"/>
        </a:xfrm>
        <a:prstGeom prst="rect">
          <a:avLst/>
        </a:prstGeom>
      </xdr:spPr>
    </xdr:pic>
    <xdr:clientData/>
  </xdr:twoCellAnchor>
  <xdr:twoCellAnchor>
    <xdr:from>
      <xdr:col>33</xdr:col>
      <xdr:colOff>9524</xdr:colOff>
      <xdr:row>37</xdr:row>
      <xdr:rowOff>28576</xdr:rowOff>
    </xdr:from>
    <xdr:to>
      <xdr:col>34</xdr:col>
      <xdr:colOff>571499</xdr:colOff>
      <xdr:row>40</xdr:row>
      <xdr:rowOff>9526</xdr:rowOff>
    </xdr:to>
    <xdr:sp macro="" textlink="">
      <xdr:nvSpPr>
        <xdr:cNvPr id="10" name="吹き出し: 角を丸めた四角形 9">
          <a:extLst>
            <a:ext uri="{FF2B5EF4-FFF2-40B4-BE49-F238E27FC236}">
              <a16:creationId xmlns:a16="http://schemas.microsoft.com/office/drawing/2014/main" id="{FFA466FD-13E8-48DA-947E-90316C66A877}"/>
            </a:ext>
          </a:extLst>
        </xdr:cNvPr>
        <xdr:cNvSpPr/>
      </xdr:nvSpPr>
      <xdr:spPr>
        <a:xfrm>
          <a:off x="10334624" y="6296026"/>
          <a:ext cx="1743075" cy="914400"/>
        </a:xfrm>
        <a:prstGeom prst="wedgeRoundRectCallout">
          <a:avLst>
            <a:gd name="adj1" fmla="val 5220"/>
            <a:gd name="adj2" fmla="val 69915"/>
            <a:gd name="adj3" fmla="val 16667"/>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r>
            <a:rPr kumimoji="1" lang="en-US" altLang="ja-JP" sz="1100">
              <a:latin typeface="Meiryo UI" panose="020B0604030504040204" pitchFamily="50" charset="-128"/>
              <a:ea typeface="Meiryo UI" panose="020B0604030504040204" pitchFamily="50" charset="-128"/>
            </a:rPr>
            <a:t>Please answer to the questionnaire on the reverse side!!</a:t>
          </a:r>
        </a:p>
      </xdr:txBody>
    </xdr:sp>
    <xdr:clientData/>
  </xdr:twoCellAnchor>
  <xdr:twoCellAnchor editAs="oneCell">
    <xdr:from>
      <xdr:col>24</xdr:col>
      <xdr:colOff>9525</xdr:colOff>
      <xdr:row>62</xdr:row>
      <xdr:rowOff>3686</xdr:rowOff>
    </xdr:from>
    <xdr:to>
      <xdr:col>30</xdr:col>
      <xdr:colOff>28575</xdr:colOff>
      <xdr:row>69</xdr:row>
      <xdr:rowOff>112506</xdr:rowOff>
    </xdr:to>
    <xdr:pic>
      <xdr:nvPicPr>
        <xdr:cNvPr id="3" name="図 2">
          <a:extLst>
            <a:ext uri="{FF2B5EF4-FFF2-40B4-BE49-F238E27FC236}">
              <a16:creationId xmlns:a16="http://schemas.microsoft.com/office/drawing/2014/main" id="{42C3B336-B722-4B2F-8535-7A3F6230D029}"/>
            </a:ext>
          </a:extLst>
        </xdr:cNvPr>
        <xdr:cNvPicPr>
          <a:picLocks noChangeAspect="1"/>
        </xdr:cNvPicPr>
      </xdr:nvPicPr>
      <xdr:blipFill>
        <a:blip xmlns:r="http://schemas.openxmlformats.org/officeDocument/2006/relationships" r:embed="rId2"/>
        <a:stretch>
          <a:fillRect/>
        </a:stretch>
      </xdr:blipFill>
      <xdr:spPr>
        <a:xfrm>
          <a:off x="7648575" y="11748011"/>
          <a:ext cx="1809750" cy="177569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orms.office.com/r/9bwMiMdLeQ" TargetMode="External"/><Relationship Id="rId1" Type="http://schemas.openxmlformats.org/officeDocument/2006/relationships/hyperlink" Target="https://forms.office.com/r/8Ecn1CJN7n"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forms.office.com/r/8Ecn1CJN7n" TargetMode="External"/><Relationship Id="rId1" Type="http://schemas.openxmlformats.org/officeDocument/2006/relationships/hyperlink" Target="https://forms.office.com/r/9bwMiMdLeQ"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72"/>
  <sheetViews>
    <sheetView showGridLines="0" tabSelected="1" view="pageBreakPreview" topLeftCell="A49" zoomScaleNormal="100" zoomScaleSheetLayoutView="100" workbookViewId="0">
      <selection activeCell="R66" sqref="R66"/>
    </sheetView>
  </sheetViews>
  <sheetFormatPr defaultRowHeight="18.75" x14ac:dyDescent="0.4"/>
  <cols>
    <col min="1" max="1" width="2.375" customWidth="1"/>
    <col min="2" max="2" width="5.875" customWidth="1"/>
    <col min="4" max="4" width="5.25" customWidth="1"/>
    <col min="5" max="5" width="1.25" customWidth="1"/>
    <col min="6" max="7" width="5.25" customWidth="1"/>
    <col min="8" max="8" width="1.25" customWidth="1"/>
    <col min="9" max="10" width="5.25" customWidth="1"/>
    <col min="11" max="11" width="1.25" customWidth="1"/>
    <col min="12" max="13" width="5.25" customWidth="1"/>
    <col min="14" max="14" width="1.25" customWidth="1"/>
    <col min="15" max="16" width="5.25" customWidth="1"/>
    <col min="17" max="17" width="1.25" customWidth="1"/>
    <col min="18" max="19" width="5.25" customWidth="1"/>
    <col min="20" max="20" width="1.25" customWidth="1"/>
    <col min="21" max="22" width="5.25" customWidth="1"/>
    <col min="23" max="23" width="1.25" customWidth="1"/>
    <col min="24" max="24" width="6" customWidth="1"/>
    <col min="25" max="25" width="5.25" customWidth="1"/>
    <col min="26" max="26" width="1.25" customWidth="1"/>
    <col min="27" max="28" width="5.25" customWidth="1"/>
    <col min="29" max="29" width="1.25" customWidth="1"/>
    <col min="30" max="31" width="5.25" customWidth="1"/>
    <col min="32" max="32" width="1.25" customWidth="1"/>
    <col min="33" max="33" width="5.25" customWidth="1"/>
    <col min="34" max="34" width="15.5" customWidth="1"/>
    <col min="36" max="36" width="2.625" customWidth="1"/>
  </cols>
  <sheetData>
    <row r="1" spans="1:37" ht="15" customHeight="1" x14ac:dyDescent="0.4">
      <c r="A1" s="116" t="s">
        <v>69</v>
      </c>
      <c r="B1" s="116"/>
      <c r="C1" s="116"/>
      <c r="D1" s="116"/>
      <c r="E1" s="116"/>
      <c r="F1" s="116"/>
      <c r="G1" s="116"/>
      <c r="H1" s="116"/>
      <c r="I1" s="116"/>
      <c r="J1" s="116"/>
      <c r="K1" s="116"/>
      <c r="L1" s="116"/>
      <c r="M1" s="116"/>
      <c r="N1" s="116"/>
      <c r="O1" s="116"/>
      <c r="P1" s="116"/>
      <c r="Q1" s="116"/>
      <c r="R1" s="116"/>
      <c r="S1" s="116"/>
      <c r="T1" s="116"/>
      <c r="U1" s="116"/>
      <c r="V1" s="116"/>
      <c r="X1" s="68" t="s">
        <v>88</v>
      </c>
      <c r="AH1" s="1" t="s">
        <v>0</v>
      </c>
    </row>
    <row r="2" spans="1:37" ht="15" customHeight="1" x14ac:dyDescent="0.4">
      <c r="A2" s="116"/>
      <c r="B2" s="116"/>
      <c r="C2" s="116"/>
      <c r="D2" s="116"/>
      <c r="E2" s="116"/>
      <c r="F2" s="116"/>
      <c r="G2" s="116"/>
      <c r="H2" s="116"/>
      <c r="I2" s="116"/>
      <c r="J2" s="116"/>
      <c r="K2" s="116"/>
      <c r="L2" s="116"/>
      <c r="M2" s="116"/>
      <c r="N2" s="116"/>
      <c r="O2" s="116"/>
      <c r="P2" s="116"/>
      <c r="Q2" s="116"/>
      <c r="R2" s="116"/>
      <c r="S2" s="116"/>
      <c r="T2" s="116"/>
      <c r="U2" s="116"/>
      <c r="V2" s="116"/>
    </row>
    <row r="3" spans="1:37" ht="15" customHeight="1" x14ac:dyDescent="0.4">
      <c r="A3" s="73" t="s">
        <v>70</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2"/>
    </row>
    <row r="4" spans="1:37" ht="15" customHeight="1" x14ac:dyDescent="0.4">
      <c r="A4" s="74" t="s">
        <v>34</v>
      </c>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29"/>
    </row>
    <row r="5" spans="1:37" ht="10.5" customHeight="1" x14ac:dyDescent="0.4"/>
    <row r="6" spans="1:37" ht="15" customHeight="1" x14ac:dyDescent="0.25">
      <c r="A6" s="2"/>
      <c r="B6" s="76" t="s">
        <v>1</v>
      </c>
      <c r="C6" s="76"/>
      <c r="D6" s="76"/>
      <c r="E6" s="117"/>
      <c r="F6" s="117"/>
      <c r="G6" s="117"/>
      <c r="H6" s="117"/>
      <c r="I6" s="117"/>
      <c r="J6" s="117"/>
      <c r="K6" s="117"/>
      <c r="L6" s="117"/>
      <c r="M6" s="117"/>
      <c r="N6" s="3"/>
      <c r="O6" s="118" t="s">
        <v>2</v>
      </c>
      <c r="P6" s="118"/>
      <c r="Q6" s="117"/>
      <c r="R6" s="117"/>
      <c r="S6" s="117"/>
      <c r="T6" s="117"/>
      <c r="U6" s="117"/>
      <c r="V6" s="2"/>
      <c r="W6" s="2"/>
    </row>
    <row r="7" spans="1:37" ht="9" customHeight="1" x14ac:dyDescent="0.4">
      <c r="A7" s="2"/>
      <c r="B7" s="4"/>
      <c r="C7" s="4"/>
      <c r="D7" s="5"/>
      <c r="E7" s="5"/>
      <c r="F7" s="5"/>
      <c r="G7" s="5"/>
      <c r="H7" s="5"/>
      <c r="I7" s="5"/>
      <c r="J7" s="6"/>
      <c r="K7" s="6"/>
      <c r="L7" s="6"/>
      <c r="M7" s="5"/>
      <c r="N7" s="5"/>
      <c r="O7" s="5"/>
      <c r="P7" s="2"/>
      <c r="Q7" s="2"/>
      <c r="R7" s="2"/>
      <c r="S7" s="2"/>
      <c r="T7" s="2"/>
      <c r="U7" s="2"/>
      <c r="V7" s="2"/>
      <c r="W7" s="2"/>
    </row>
    <row r="8" spans="1:37" ht="15" customHeight="1" x14ac:dyDescent="0.25">
      <c r="A8" s="2"/>
      <c r="B8" s="119" t="s">
        <v>3</v>
      </c>
      <c r="C8" s="119"/>
      <c r="D8" s="119"/>
      <c r="E8" s="117"/>
      <c r="F8" s="117"/>
      <c r="G8" s="117"/>
      <c r="H8" s="117"/>
      <c r="I8" s="117"/>
      <c r="J8" s="117"/>
      <c r="K8" s="117"/>
      <c r="L8" s="117"/>
      <c r="M8" s="76" t="s">
        <v>4</v>
      </c>
      <c r="N8" s="76"/>
      <c r="O8" s="76"/>
      <c r="P8" s="76"/>
      <c r="Q8" s="76"/>
      <c r="R8" s="76"/>
      <c r="S8" s="7" t="s">
        <v>5</v>
      </c>
      <c r="T8" s="120"/>
      <c r="U8" s="120"/>
      <c r="V8" s="120"/>
      <c r="W8" s="120"/>
      <c r="X8" s="120"/>
      <c r="Y8" s="76" t="str">
        <f>IF((OR((T8)="研究生　）",(T8)="特別聴講学生　）",(T8)="特別研究学生　）")),"",IF((T8)="","年次 ／ 研究生 ／ 特別聴講・研究学生）","年次　）"))</f>
        <v>年次 ／ 研究生 ／ 特別聴講・研究学生）</v>
      </c>
      <c r="Z8" s="76"/>
      <c r="AA8" s="76"/>
      <c r="AB8" s="76"/>
      <c r="AC8" s="76"/>
      <c r="AD8" s="76"/>
      <c r="AE8" s="76"/>
      <c r="AF8" s="76"/>
      <c r="AG8" s="76"/>
      <c r="AH8" s="76"/>
      <c r="AI8" s="76"/>
      <c r="AJ8" s="76"/>
    </row>
    <row r="9" spans="1:37" ht="6.75" customHeight="1" x14ac:dyDescent="0.4">
      <c r="A9" s="2"/>
      <c r="B9" s="4"/>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row>
    <row r="10" spans="1:37" ht="15" customHeight="1" thickBot="1" x14ac:dyDescent="0.45">
      <c r="A10" s="2"/>
      <c r="B10" s="8" t="s">
        <v>83</v>
      </c>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row>
    <row r="11" spans="1:37" ht="15" customHeight="1" x14ac:dyDescent="0.4">
      <c r="B11" s="111" t="s">
        <v>6</v>
      </c>
      <c r="C11" s="9" t="s">
        <v>7</v>
      </c>
      <c r="D11" s="108"/>
      <c r="E11" s="109"/>
      <c r="F11" s="110"/>
      <c r="G11" s="108"/>
      <c r="H11" s="109"/>
      <c r="I11" s="110"/>
      <c r="J11" s="108"/>
      <c r="K11" s="109"/>
      <c r="L11" s="110"/>
      <c r="M11" s="108"/>
      <c r="N11" s="109"/>
      <c r="O11" s="110"/>
      <c r="P11" s="108"/>
      <c r="Q11" s="109"/>
      <c r="R11" s="110"/>
      <c r="S11" s="108"/>
      <c r="T11" s="109"/>
      <c r="U11" s="110"/>
      <c r="V11" s="108"/>
      <c r="W11" s="109"/>
      <c r="X11" s="110"/>
      <c r="Y11" s="108"/>
      <c r="Z11" s="109"/>
      <c r="AA11" s="110"/>
      <c r="AB11" s="108"/>
      <c r="AC11" s="109"/>
      <c r="AD11" s="110"/>
      <c r="AE11" s="108"/>
      <c r="AF11" s="109"/>
      <c r="AG11" s="110"/>
      <c r="AH11" s="10" t="s">
        <v>8</v>
      </c>
    </row>
    <row r="12" spans="1:37" ht="15" customHeight="1" x14ac:dyDescent="0.4">
      <c r="B12" s="112"/>
      <c r="C12" s="11" t="s">
        <v>9</v>
      </c>
      <c r="D12" s="105" t="str">
        <f>IF(ISBLANK(F13),"",(D14-D13)/24 + (F14-F13)/24/60)</f>
        <v/>
      </c>
      <c r="E12" s="106"/>
      <c r="F12" s="107"/>
      <c r="G12" s="105" t="str">
        <f>IF(ISBLANK(I13),"",(G14-G13)/24 + (I14-I13)/24/60)</f>
        <v/>
      </c>
      <c r="H12" s="106"/>
      <c r="I12" s="107"/>
      <c r="J12" s="105" t="str">
        <f>IF(ISBLANK(L13),"",(J14-J13)/24 + (L14-L13)/24/60)</f>
        <v/>
      </c>
      <c r="K12" s="106"/>
      <c r="L12" s="107"/>
      <c r="M12" s="105" t="str">
        <f>IF(ISBLANK(O13),"",(M14-M13)/24 + (O14-O13)/24/60)</f>
        <v/>
      </c>
      <c r="N12" s="106"/>
      <c r="O12" s="107"/>
      <c r="P12" s="105" t="str">
        <f>IF(ISBLANK(R13),"",(P14-P13)/24+(R14-R13)/24/60)</f>
        <v/>
      </c>
      <c r="Q12" s="106"/>
      <c r="R12" s="107"/>
      <c r="S12" s="105" t="str">
        <f>IF(ISBLANK(U13),"",(S14-S13)/24+(U14-U13)/24/60)</f>
        <v/>
      </c>
      <c r="T12" s="106"/>
      <c r="U12" s="107"/>
      <c r="V12" s="105" t="str">
        <f>IF(ISBLANK(X13),"",(V14-V13)/24+(X14-X13)/24/60)</f>
        <v/>
      </c>
      <c r="W12" s="106"/>
      <c r="X12" s="107"/>
      <c r="Y12" s="105" t="str">
        <f>IF(ISBLANK(AA13),"",(Y14-Y13)/24+(AA14-AA13)/24/60)</f>
        <v/>
      </c>
      <c r="Z12" s="106"/>
      <c r="AA12" s="107"/>
      <c r="AB12" s="105" t="str">
        <f>IF(ISBLANK(AD13),"",(AB14-AB13)/24+(AD14-AD13)/24/60)</f>
        <v/>
      </c>
      <c r="AC12" s="106"/>
      <c r="AD12" s="107"/>
      <c r="AE12" s="105" t="str">
        <f>IF(ISBLANK(AG13),"",(AE14-AE13)/24+(AG14-AG13)/24/60)</f>
        <v/>
      </c>
      <c r="AF12" s="106"/>
      <c r="AG12" s="107"/>
      <c r="AH12" s="78" t="str">
        <f>IF(OR(ISBLANK(F13),ISBLANK(F14)),"時間　　　分",SUM(D12:AG12))</f>
        <v>時間　　　分</v>
      </c>
    </row>
    <row r="13" spans="1:37" ht="15" customHeight="1" x14ac:dyDescent="0.4">
      <c r="B13" s="112"/>
      <c r="C13" s="11" t="s">
        <v>10</v>
      </c>
      <c r="D13" s="12"/>
      <c r="E13" s="13" t="s">
        <v>11</v>
      </c>
      <c r="F13" s="14"/>
      <c r="G13" s="12"/>
      <c r="H13" s="13" t="s">
        <v>11</v>
      </c>
      <c r="I13" s="14"/>
      <c r="J13" s="12"/>
      <c r="K13" s="13" t="s">
        <v>11</v>
      </c>
      <c r="L13" s="14"/>
      <c r="M13" s="12"/>
      <c r="N13" s="13" t="s">
        <v>11</v>
      </c>
      <c r="O13" s="14"/>
      <c r="P13" s="12"/>
      <c r="Q13" s="13" t="s">
        <v>11</v>
      </c>
      <c r="R13" s="14"/>
      <c r="S13" s="12"/>
      <c r="T13" s="13" t="s">
        <v>11</v>
      </c>
      <c r="U13" s="14"/>
      <c r="V13" s="12"/>
      <c r="W13" s="13" t="s">
        <v>11</v>
      </c>
      <c r="X13" s="14"/>
      <c r="Y13" s="12"/>
      <c r="Z13" s="13" t="s">
        <v>11</v>
      </c>
      <c r="AA13" s="14"/>
      <c r="AB13" s="12"/>
      <c r="AC13" s="13" t="s">
        <v>11</v>
      </c>
      <c r="AD13" s="14"/>
      <c r="AE13" s="12"/>
      <c r="AF13" s="13" t="s">
        <v>11</v>
      </c>
      <c r="AG13" s="14"/>
      <c r="AH13" s="78"/>
    </row>
    <row r="14" spans="1:37" ht="15" customHeight="1" thickBot="1" x14ac:dyDescent="0.45">
      <c r="B14" s="113"/>
      <c r="C14" s="15" t="s">
        <v>12</v>
      </c>
      <c r="D14" s="12"/>
      <c r="E14" s="16" t="s">
        <v>11</v>
      </c>
      <c r="F14" s="14"/>
      <c r="G14" s="12"/>
      <c r="H14" s="16" t="s">
        <v>11</v>
      </c>
      <c r="I14" s="14"/>
      <c r="J14" s="12"/>
      <c r="K14" s="16" t="s">
        <v>11</v>
      </c>
      <c r="L14" s="14"/>
      <c r="M14" s="12"/>
      <c r="N14" s="16" t="s">
        <v>11</v>
      </c>
      <c r="O14" s="14"/>
      <c r="P14" s="12"/>
      <c r="Q14" s="16" t="s">
        <v>11</v>
      </c>
      <c r="R14" s="14"/>
      <c r="S14" s="12"/>
      <c r="T14" s="16" t="s">
        <v>11</v>
      </c>
      <c r="U14" s="14"/>
      <c r="V14" s="12"/>
      <c r="W14" s="16" t="s">
        <v>11</v>
      </c>
      <c r="X14" s="14"/>
      <c r="Y14" s="12"/>
      <c r="Z14" s="16" t="s">
        <v>11</v>
      </c>
      <c r="AA14" s="14"/>
      <c r="AB14" s="12"/>
      <c r="AC14" s="16" t="s">
        <v>11</v>
      </c>
      <c r="AD14" s="14"/>
      <c r="AE14" s="12"/>
      <c r="AF14" s="16" t="s">
        <v>11</v>
      </c>
      <c r="AG14" s="14"/>
      <c r="AH14" s="79"/>
    </row>
    <row r="15" spans="1:37" ht="15" customHeight="1" x14ac:dyDescent="0.4">
      <c r="B15" s="111" t="s">
        <v>13</v>
      </c>
      <c r="C15" s="9" t="s">
        <v>14</v>
      </c>
      <c r="D15" s="108"/>
      <c r="E15" s="109"/>
      <c r="F15" s="110"/>
      <c r="G15" s="108"/>
      <c r="H15" s="109"/>
      <c r="I15" s="110"/>
      <c r="J15" s="108"/>
      <c r="K15" s="109"/>
      <c r="L15" s="110"/>
      <c r="M15" s="108"/>
      <c r="N15" s="109"/>
      <c r="O15" s="110"/>
      <c r="P15" s="108"/>
      <c r="Q15" s="109"/>
      <c r="R15" s="110"/>
      <c r="S15" s="108"/>
      <c r="T15" s="109"/>
      <c r="U15" s="110"/>
      <c r="V15" s="108"/>
      <c r="W15" s="109"/>
      <c r="X15" s="110"/>
      <c r="Y15" s="108"/>
      <c r="Z15" s="109"/>
      <c r="AA15" s="110"/>
      <c r="AB15" s="108"/>
      <c r="AC15" s="109"/>
      <c r="AD15" s="110"/>
      <c r="AE15" s="108"/>
      <c r="AF15" s="109"/>
      <c r="AG15" s="110"/>
      <c r="AH15" s="10" t="s">
        <v>8</v>
      </c>
    </row>
    <row r="16" spans="1:37" ht="15" customHeight="1" x14ac:dyDescent="0.4">
      <c r="B16" s="112"/>
      <c r="C16" s="11" t="s">
        <v>9</v>
      </c>
      <c r="D16" s="105" t="str">
        <f>IF(ISBLANK(F17),"",(D18-D17)/24+(F18-F17)/24/60)</f>
        <v/>
      </c>
      <c r="E16" s="106"/>
      <c r="F16" s="107"/>
      <c r="G16" s="105" t="str">
        <f>IF(ISBLANK(I17),"",(G18-G17)/24+(I18-I17)/24/60)</f>
        <v/>
      </c>
      <c r="H16" s="106"/>
      <c r="I16" s="107"/>
      <c r="J16" s="105" t="str">
        <f>IF(ISBLANK(L17),"",(J18-J17)/24+(L18-L17)/24/60)</f>
        <v/>
      </c>
      <c r="K16" s="106"/>
      <c r="L16" s="107"/>
      <c r="M16" s="105" t="str">
        <f>IF(ISBLANK(O17),"",(M18-M17)/24+(O18-O17)/24/60)</f>
        <v/>
      </c>
      <c r="N16" s="106"/>
      <c r="O16" s="107"/>
      <c r="P16" s="105" t="str">
        <f>IF(ISBLANK(R17),"",(P18-P17)/24+(R18-R17)/24/60)</f>
        <v/>
      </c>
      <c r="Q16" s="106"/>
      <c r="R16" s="107"/>
      <c r="S16" s="105" t="str">
        <f>IF(ISBLANK(U17),"",(S18-S17)/24+(U18-U17)/24/60)</f>
        <v/>
      </c>
      <c r="T16" s="106"/>
      <c r="U16" s="107"/>
      <c r="V16" s="105" t="str">
        <f>IF(ISBLANK(X17),"",(V18-V17)/24+(X18-X17)/24/60)</f>
        <v/>
      </c>
      <c r="W16" s="106"/>
      <c r="X16" s="107"/>
      <c r="Y16" s="105" t="str">
        <f>IF(ISBLANK(AA17),"",(Y18-Y17)/24+(AA18-AA17)/24/60)</f>
        <v/>
      </c>
      <c r="Z16" s="106"/>
      <c r="AA16" s="107"/>
      <c r="AB16" s="105" t="str">
        <f>IF(ISBLANK(AD17),"",(AB18-AB17)/24+(AD18-AD17)/24/60)</f>
        <v/>
      </c>
      <c r="AC16" s="106"/>
      <c r="AD16" s="107"/>
      <c r="AE16" s="105" t="str">
        <f>IF(ISBLANK(AG17),"",(AE18-AE17)/24+(AG18-AG17)/24/60)</f>
        <v/>
      </c>
      <c r="AF16" s="106"/>
      <c r="AG16" s="107"/>
      <c r="AH16" s="78" t="str">
        <f>IF(OR(ISBLANK(F17),ISBLANK(F18)),"時間　　　分",SUM(D16:AG16))</f>
        <v>時間　　　分</v>
      </c>
    </row>
    <row r="17" spans="2:34" ht="15" customHeight="1" x14ac:dyDescent="0.4">
      <c r="B17" s="112"/>
      <c r="C17" s="11" t="s">
        <v>10</v>
      </c>
      <c r="D17" s="12"/>
      <c r="E17" s="13" t="s">
        <v>11</v>
      </c>
      <c r="F17" s="14"/>
      <c r="G17" s="12"/>
      <c r="H17" s="13" t="s">
        <v>11</v>
      </c>
      <c r="I17" s="14"/>
      <c r="J17" s="12"/>
      <c r="K17" s="13" t="s">
        <v>11</v>
      </c>
      <c r="L17" s="14"/>
      <c r="M17" s="12"/>
      <c r="N17" s="13" t="s">
        <v>11</v>
      </c>
      <c r="O17" s="14"/>
      <c r="P17" s="12"/>
      <c r="Q17" s="13" t="s">
        <v>11</v>
      </c>
      <c r="R17" s="14"/>
      <c r="S17" s="12"/>
      <c r="T17" s="13" t="s">
        <v>11</v>
      </c>
      <c r="U17" s="14"/>
      <c r="V17" s="12"/>
      <c r="W17" s="13" t="s">
        <v>11</v>
      </c>
      <c r="X17" s="14"/>
      <c r="Y17" s="12"/>
      <c r="Z17" s="13" t="s">
        <v>11</v>
      </c>
      <c r="AA17" s="14"/>
      <c r="AB17" s="12"/>
      <c r="AC17" s="13" t="s">
        <v>11</v>
      </c>
      <c r="AD17" s="14"/>
      <c r="AE17" s="12"/>
      <c r="AF17" s="13" t="s">
        <v>11</v>
      </c>
      <c r="AG17" s="14"/>
      <c r="AH17" s="78"/>
    </row>
    <row r="18" spans="2:34" ht="15" customHeight="1" thickBot="1" x14ac:dyDescent="0.45">
      <c r="B18" s="113"/>
      <c r="C18" s="15" t="s">
        <v>12</v>
      </c>
      <c r="D18" s="12"/>
      <c r="E18" s="16" t="s">
        <v>11</v>
      </c>
      <c r="F18" s="14"/>
      <c r="G18" s="12"/>
      <c r="H18" s="16" t="s">
        <v>11</v>
      </c>
      <c r="I18" s="14"/>
      <c r="J18" s="12"/>
      <c r="K18" s="16" t="s">
        <v>11</v>
      </c>
      <c r="L18" s="14"/>
      <c r="M18" s="12"/>
      <c r="N18" s="16" t="s">
        <v>11</v>
      </c>
      <c r="O18" s="14"/>
      <c r="P18" s="12"/>
      <c r="Q18" s="16" t="s">
        <v>11</v>
      </c>
      <c r="R18" s="14"/>
      <c r="S18" s="12"/>
      <c r="T18" s="16" t="s">
        <v>11</v>
      </c>
      <c r="U18" s="14"/>
      <c r="V18" s="12"/>
      <c r="W18" s="16" t="s">
        <v>11</v>
      </c>
      <c r="X18" s="14"/>
      <c r="Y18" s="12"/>
      <c r="Z18" s="16" t="s">
        <v>11</v>
      </c>
      <c r="AA18" s="14"/>
      <c r="AB18" s="12"/>
      <c r="AC18" s="16" t="s">
        <v>11</v>
      </c>
      <c r="AD18" s="14"/>
      <c r="AE18" s="12"/>
      <c r="AF18" s="16" t="s">
        <v>11</v>
      </c>
      <c r="AG18" s="14"/>
      <c r="AH18" s="79"/>
    </row>
    <row r="19" spans="2:34" ht="15" customHeight="1" x14ac:dyDescent="0.4">
      <c r="B19" s="111" t="s">
        <v>15</v>
      </c>
      <c r="C19" s="9" t="s">
        <v>14</v>
      </c>
      <c r="D19" s="108"/>
      <c r="E19" s="109"/>
      <c r="F19" s="110"/>
      <c r="G19" s="108"/>
      <c r="H19" s="109"/>
      <c r="I19" s="110"/>
      <c r="J19" s="108"/>
      <c r="K19" s="109"/>
      <c r="L19" s="110"/>
      <c r="M19" s="108"/>
      <c r="N19" s="109"/>
      <c r="O19" s="110"/>
      <c r="P19" s="108"/>
      <c r="Q19" s="109"/>
      <c r="R19" s="110"/>
      <c r="S19" s="108"/>
      <c r="T19" s="109"/>
      <c r="U19" s="110"/>
      <c r="V19" s="108"/>
      <c r="W19" s="109"/>
      <c r="X19" s="110"/>
      <c r="Y19" s="108"/>
      <c r="Z19" s="109"/>
      <c r="AA19" s="110"/>
      <c r="AB19" s="108"/>
      <c r="AC19" s="109"/>
      <c r="AD19" s="110"/>
      <c r="AE19" s="108"/>
      <c r="AF19" s="109"/>
      <c r="AG19" s="110"/>
      <c r="AH19" s="10" t="s">
        <v>8</v>
      </c>
    </row>
    <row r="20" spans="2:34" ht="15" customHeight="1" x14ac:dyDescent="0.4">
      <c r="B20" s="112"/>
      <c r="C20" s="11" t="s">
        <v>9</v>
      </c>
      <c r="D20" s="105" t="str">
        <f>IF(ISBLANK(F21),"",(D22-D21)/24+(F22-F21)/24/60)</f>
        <v/>
      </c>
      <c r="E20" s="106"/>
      <c r="F20" s="107"/>
      <c r="G20" s="105" t="str">
        <f>IF(ISBLANK(I21),"",(G22-G21)/24+(I22-I21)/24/60)</f>
        <v/>
      </c>
      <c r="H20" s="106"/>
      <c r="I20" s="107"/>
      <c r="J20" s="105" t="str">
        <f>IF(ISBLANK(L21),"",(J22-J21)/24+(L22-L21)/24/60)</f>
        <v/>
      </c>
      <c r="K20" s="106"/>
      <c r="L20" s="107"/>
      <c r="M20" s="105" t="str">
        <f>IF(ISBLANK(O21),"",(M22-M21)/24+(O22-O21)/24/60)</f>
        <v/>
      </c>
      <c r="N20" s="106"/>
      <c r="O20" s="107"/>
      <c r="P20" s="105" t="str">
        <f>IF(ISBLANK(R21),"",(P22-P21)/24+(R22-R21)/24/60)</f>
        <v/>
      </c>
      <c r="Q20" s="106"/>
      <c r="R20" s="107"/>
      <c r="S20" s="105" t="str">
        <f>IF(ISBLANK(U21),"",(S22-S21)/24+(U22-U21)/24/60)</f>
        <v/>
      </c>
      <c r="T20" s="106"/>
      <c r="U20" s="107"/>
      <c r="V20" s="105" t="str">
        <f>IF(ISBLANK(X21),"",(V22-V21)/24+(X22-X21)/24/60)</f>
        <v/>
      </c>
      <c r="W20" s="106"/>
      <c r="X20" s="107"/>
      <c r="Y20" s="105" t="str">
        <f>IF(ISBLANK(AA21),"",(Y22-Y21)/24+(AA22-AA21)/24/60)</f>
        <v/>
      </c>
      <c r="Z20" s="106"/>
      <c r="AA20" s="107"/>
      <c r="AB20" s="105" t="str">
        <f>IF(ISBLANK(AD21),"",(AB22-AB21)/24+(AD22-AD21)/24/60)</f>
        <v/>
      </c>
      <c r="AC20" s="106"/>
      <c r="AD20" s="107"/>
      <c r="AE20" s="105" t="str">
        <f>IF(ISBLANK(AG21),"",(AE22-AE21)/24+(AG22-AG21)/24/60)</f>
        <v/>
      </c>
      <c r="AF20" s="106"/>
      <c r="AG20" s="107"/>
      <c r="AH20" s="78" t="str">
        <f>IF(OR(ISBLANK(F21),ISBLANK(F22)),"時間　　　分",SUM(D20:AG20))</f>
        <v>時間　　　分</v>
      </c>
    </row>
    <row r="21" spans="2:34" ht="15" customHeight="1" x14ac:dyDescent="0.4">
      <c r="B21" s="112"/>
      <c r="C21" s="11" t="s">
        <v>10</v>
      </c>
      <c r="D21" s="12"/>
      <c r="E21" s="13" t="s">
        <v>11</v>
      </c>
      <c r="F21" s="14"/>
      <c r="G21" s="12"/>
      <c r="H21" s="13" t="s">
        <v>11</v>
      </c>
      <c r="I21" s="14"/>
      <c r="J21" s="12"/>
      <c r="K21" s="13" t="s">
        <v>11</v>
      </c>
      <c r="L21" s="14"/>
      <c r="M21" s="12"/>
      <c r="N21" s="13" t="s">
        <v>11</v>
      </c>
      <c r="O21" s="14"/>
      <c r="P21" s="12"/>
      <c r="Q21" s="13" t="s">
        <v>11</v>
      </c>
      <c r="R21" s="14"/>
      <c r="S21" s="12"/>
      <c r="T21" s="13" t="s">
        <v>11</v>
      </c>
      <c r="U21" s="14"/>
      <c r="V21" s="12"/>
      <c r="W21" s="13" t="s">
        <v>11</v>
      </c>
      <c r="X21" s="14"/>
      <c r="Y21" s="12"/>
      <c r="Z21" s="13" t="s">
        <v>11</v>
      </c>
      <c r="AA21" s="14"/>
      <c r="AB21" s="12"/>
      <c r="AC21" s="13" t="s">
        <v>11</v>
      </c>
      <c r="AD21" s="14"/>
      <c r="AE21" s="12"/>
      <c r="AF21" s="13" t="s">
        <v>11</v>
      </c>
      <c r="AG21" s="14"/>
      <c r="AH21" s="78"/>
    </row>
    <row r="22" spans="2:34" ht="15" customHeight="1" thickBot="1" x14ac:dyDescent="0.45">
      <c r="B22" s="113"/>
      <c r="C22" s="15" t="s">
        <v>12</v>
      </c>
      <c r="D22" s="12"/>
      <c r="E22" s="16" t="s">
        <v>11</v>
      </c>
      <c r="F22" s="14"/>
      <c r="G22" s="12"/>
      <c r="H22" s="16" t="s">
        <v>11</v>
      </c>
      <c r="I22" s="14"/>
      <c r="J22" s="12"/>
      <c r="K22" s="16" t="s">
        <v>11</v>
      </c>
      <c r="L22" s="14"/>
      <c r="M22" s="12"/>
      <c r="N22" s="16" t="s">
        <v>11</v>
      </c>
      <c r="O22" s="14"/>
      <c r="P22" s="12"/>
      <c r="Q22" s="16" t="s">
        <v>11</v>
      </c>
      <c r="R22" s="14"/>
      <c r="S22" s="12"/>
      <c r="T22" s="16" t="s">
        <v>11</v>
      </c>
      <c r="U22" s="14"/>
      <c r="V22" s="12"/>
      <c r="W22" s="16" t="s">
        <v>11</v>
      </c>
      <c r="X22" s="14"/>
      <c r="Y22" s="12"/>
      <c r="Z22" s="16" t="s">
        <v>11</v>
      </c>
      <c r="AA22" s="14"/>
      <c r="AB22" s="12"/>
      <c r="AC22" s="16" t="s">
        <v>11</v>
      </c>
      <c r="AD22" s="14"/>
      <c r="AE22" s="12"/>
      <c r="AF22" s="16" t="s">
        <v>11</v>
      </c>
      <c r="AG22" s="14"/>
      <c r="AH22" s="79"/>
    </row>
    <row r="23" spans="2:34" ht="15" customHeight="1" x14ac:dyDescent="0.4">
      <c r="B23" s="111" t="s">
        <v>16</v>
      </c>
      <c r="C23" s="9" t="s">
        <v>14</v>
      </c>
      <c r="D23" s="108"/>
      <c r="E23" s="109"/>
      <c r="F23" s="110"/>
      <c r="G23" s="108"/>
      <c r="H23" s="109"/>
      <c r="I23" s="110"/>
      <c r="J23" s="108"/>
      <c r="K23" s="109"/>
      <c r="L23" s="110"/>
      <c r="M23" s="108"/>
      <c r="N23" s="109"/>
      <c r="O23" s="110"/>
      <c r="P23" s="108"/>
      <c r="Q23" s="109"/>
      <c r="R23" s="110"/>
      <c r="S23" s="108"/>
      <c r="T23" s="109"/>
      <c r="U23" s="110"/>
      <c r="V23" s="108"/>
      <c r="W23" s="109"/>
      <c r="X23" s="110"/>
      <c r="Y23" s="108"/>
      <c r="Z23" s="109"/>
      <c r="AA23" s="110"/>
      <c r="AB23" s="108"/>
      <c r="AC23" s="109"/>
      <c r="AD23" s="110"/>
      <c r="AE23" s="108"/>
      <c r="AF23" s="109"/>
      <c r="AG23" s="110"/>
      <c r="AH23" s="10" t="s">
        <v>8</v>
      </c>
    </row>
    <row r="24" spans="2:34" ht="15" customHeight="1" x14ac:dyDescent="0.4">
      <c r="B24" s="112"/>
      <c r="C24" s="11" t="s">
        <v>9</v>
      </c>
      <c r="D24" s="105" t="str">
        <f>IF(ISBLANK(F25),"",(D26-D25)/24+(F26-F25)/24/60)</f>
        <v/>
      </c>
      <c r="E24" s="106"/>
      <c r="F24" s="107"/>
      <c r="G24" s="105" t="str">
        <f>IF(ISBLANK(I25),"",(G26-G25)/24+(I26-I25)/24/60)</f>
        <v/>
      </c>
      <c r="H24" s="106"/>
      <c r="I24" s="107"/>
      <c r="J24" s="105" t="str">
        <f>IF(ISBLANK(L25),"",(J26-J25)/24+(L26-L25)/24/60)</f>
        <v/>
      </c>
      <c r="K24" s="106"/>
      <c r="L24" s="107"/>
      <c r="M24" s="105" t="str">
        <f>IF(ISBLANK(O25),"",(M26-M25)/24+(O26-O25)/24/60)</f>
        <v/>
      </c>
      <c r="N24" s="106"/>
      <c r="O24" s="107"/>
      <c r="P24" s="105" t="str">
        <f>IF(ISBLANK(R25),"",(P26-P25)/24+(R26-R25)/24/60)</f>
        <v/>
      </c>
      <c r="Q24" s="106"/>
      <c r="R24" s="107"/>
      <c r="S24" s="105" t="str">
        <f>IF(ISBLANK(U25),"",(S26-S25)/24+(U26-U25)/24/60)</f>
        <v/>
      </c>
      <c r="T24" s="106"/>
      <c r="U24" s="107"/>
      <c r="V24" s="105" t="str">
        <f>IF(ISBLANK(X25),"",(V26-V25)/24+(X26-X25)/24/60)</f>
        <v/>
      </c>
      <c r="W24" s="106"/>
      <c r="X24" s="107"/>
      <c r="Y24" s="105" t="str">
        <f>IF(ISBLANK(AA25),"",(Y26-Y25)/24+(AA26-AA25)/24/60)</f>
        <v/>
      </c>
      <c r="Z24" s="106"/>
      <c r="AA24" s="107"/>
      <c r="AB24" s="105" t="str">
        <f>IF(ISBLANK(AD25),"",(AB26-AB25)/24+(AD26-AD25)/24/60)</f>
        <v/>
      </c>
      <c r="AC24" s="106"/>
      <c r="AD24" s="107"/>
      <c r="AE24" s="105" t="str">
        <f>IF(ISBLANK(AG25),"",(AE26-AE25)/24+(AG26-AG25)/24/60)</f>
        <v/>
      </c>
      <c r="AF24" s="106"/>
      <c r="AG24" s="107"/>
      <c r="AH24" s="78" t="str">
        <f>IF(OR(ISBLANK(F25),ISBLANK(F26)),"時間　　　分",SUM(D24:AG24))</f>
        <v>時間　　　分</v>
      </c>
    </row>
    <row r="25" spans="2:34" ht="15" customHeight="1" x14ac:dyDescent="0.4">
      <c r="B25" s="112"/>
      <c r="C25" s="11" t="s">
        <v>10</v>
      </c>
      <c r="D25" s="12"/>
      <c r="E25" s="13" t="s">
        <v>11</v>
      </c>
      <c r="F25" s="14"/>
      <c r="G25" s="12"/>
      <c r="H25" s="13" t="s">
        <v>11</v>
      </c>
      <c r="I25" s="14"/>
      <c r="J25" s="12"/>
      <c r="K25" s="13" t="s">
        <v>11</v>
      </c>
      <c r="L25" s="14"/>
      <c r="M25" s="12"/>
      <c r="N25" s="13" t="s">
        <v>11</v>
      </c>
      <c r="O25" s="14"/>
      <c r="P25" s="12"/>
      <c r="Q25" s="13" t="s">
        <v>11</v>
      </c>
      <c r="R25" s="14"/>
      <c r="S25" s="12"/>
      <c r="T25" s="13" t="s">
        <v>11</v>
      </c>
      <c r="U25" s="14"/>
      <c r="V25" s="12"/>
      <c r="W25" s="13" t="s">
        <v>11</v>
      </c>
      <c r="X25" s="14"/>
      <c r="Y25" s="12"/>
      <c r="Z25" s="13" t="s">
        <v>11</v>
      </c>
      <c r="AA25" s="14"/>
      <c r="AB25" s="12"/>
      <c r="AC25" s="13" t="s">
        <v>11</v>
      </c>
      <c r="AD25" s="14"/>
      <c r="AE25" s="12"/>
      <c r="AF25" s="13" t="s">
        <v>11</v>
      </c>
      <c r="AG25" s="14"/>
      <c r="AH25" s="78"/>
    </row>
    <row r="26" spans="2:34" ht="15" customHeight="1" thickBot="1" x14ac:dyDescent="0.45">
      <c r="B26" s="113"/>
      <c r="C26" s="15" t="s">
        <v>12</v>
      </c>
      <c r="D26" s="12"/>
      <c r="E26" s="16" t="s">
        <v>11</v>
      </c>
      <c r="F26" s="14"/>
      <c r="G26" s="12"/>
      <c r="H26" s="16" t="s">
        <v>11</v>
      </c>
      <c r="I26" s="14"/>
      <c r="J26" s="12"/>
      <c r="K26" s="16" t="s">
        <v>11</v>
      </c>
      <c r="L26" s="14"/>
      <c r="M26" s="12"/>
      <c r="N26" s="16" t="s">
        <v>11</v>
      </c>
      <c r="O26" s="14"/>
      <c r="P26" s="12"/>
      <c r="Q26" s="16" t="s">
        <v>11</v>
      </c>
      <c r="R26" s="14"/>
      <c r="S26" s="12"/>
      <c r="T26" s="16" t="s">
        <v>11</v>
      </c>
      <c r="U26" s="14"/>
      <c r="V26" s="12"/>
      <c r="W26" s="16" t="s">
        <v>11</v>
      </c>
      <c r="X26" s="14"/>
      <c r="Y26" s="12"/>
      <c r="Z26" s="16" t="s">
        <v>11</v>
      </c>
      <c r="AA26" s="14"/>
      <c r="AB26" s="12"/>
      <c r="AC26" s="16" t="s">
        <v>11</v>
      </c>
      <c r="AD26" s="14"/>
      <c r="AE26" s="12"/>
      <c r="AF26" s="16" t="s">
        <v>11</v>
      </c>
      <c r="AG26" s="14"/>
      <c r="AH26" s="79"/>
    </row>
    <row r="27" spans="2:34" ht="15" customHeight="1" x14ac:dyDescent="0.4">
      <c r="B27" s="111" t="s">
        <v>17</v>
      </c>
      <c r="C27" s="9" t="s">
        <v>14</v>
      </c>
      <c r="D27" s="108"/>
      <c r="E27" s="109"/>
      <c r="F27" s="110"/>
      <c r="G27" s="108"/>
      <c r="H27" s="109"/>
      <c r="I27" s="110"/>
      <c r="J27" s="108"/>
      <c r="K27" s="109"/>
      <c r="L27" s="110"/>
      <c r="M27" s="108"/>
      <c r="N27" s="109"/>
      <c r="O27" s="110"/>
      <c r="P27" s="108"/>
      <c r="Q27" s="109"/>
      <c r="R27" s="110"/>
      <c r="S27" s="108"/>
      <c r="T27" s="109"/>
      <c r="U27" s="110"/>
      <c r="V27" s="108"/>
      <c r="W27" s="109"/>
      <c r="X27" s="110"/>
      <c r="Y27" s="108"/>
      <c r="Z27" s="109"/>
      <c r="AA27" s="110"/>
      <c r="AB27" s="108"/>
      <c r="AC27" s="109"/>
      <c r="AD27" s="110"/>
      <c r="AE27" s="108"/>
      <c r="AF27" s="109"/>
      <c r="AG27" s="110"/>
      <c r="AH27" s="10" t="s">
        <v>8</v>
      </c>
    </row>
    <row r="28" spans="2:34" ht="15" customHeight="1" x14ac:dyDescent="0.4">
      <c r="B28" s="112"/>
      <c r="C28" s="11" t="s">
        <v>18</v>
      </c>
      <c r="D28" s="105" t="str">
        <f>IF(ISBLANK(F29),"",(D30-D29)/24+(F30-F29)/24/60)</f>
        <v/>
      </c>
      <c r="E28" s="106"/>
      <c r="F28" s="107"/>
      <c r="G28" s="105" t="str">
        <f>IF(ISBLANK(I29),"",(G30-G29)/24+(I30-I29)/24/60)</f>
        <v/>
      </c>
      <c r="H28" s="106"/>
      <c r="I28" s="107"/>
      <c r="J28" s="105" t="str">
        <f>IF(ISBLANK(L29),"",(J30-J29)/24+(L30-L29)/24/60)</f>
        <v/>
      </c>
      <c r="K28" s="106"/>
      <c r="L28" s="107"/>
      <c r="M28" s="105" t="str">
        <f>IF(ISBLANK(O29),"",(M30-M29)/24+(O30-O29)/24/60)</f>
        <v/>
      </c>
      <c r="N28" s="106"/>
      <c r="O28" s="107"/>
      <c r="P28" s="105" t="str">
        <f>IF(ISBLANK(R29),"",(P30-P29)/24+(R30-R29)/24/60)</f>
        <v/>
      </c>
      <c r="Q28" s="106"/>
      <c r="R28" s="107"/>
      <c r="S28" s="105" t="str">
        <f>IF(ISBLANK(U29),"",(S30-S29)/24+(U30-U29)/24/60)</f>
        <v/>
      </c>
      <c r="T28" s="106"/>
      <c r="U28" s="107"/>
      <c r="V28" s="105" t="str">
        <f>IF(ISBLANK(X29),"",(V30-V29)/24+(X30-X29)/24/60)</f>
        <v/>
      </c>
      <c r="W28" s="106"/>
      <c r="X28" s="107"/>
      <c r="Y28" s="105" t="str">
        <f>IF(ISBLANK(AA29),"",(Y30-Y29)/24+(AA30-AA29)/24/60)</f>
        <v/>
      </c>
      <c r="Z28" s="106"/>
      <c r="AA28" s="107"/>
      <c r="AB28" s="105" t="str">
        <f>IF(ISBLANK(AD29),"",(AB30-AB29)/24+(AD30-AD29)/24/60)</f>
        <v/>
      </c>
      <c r="AC28" s="106"/>
      <c r="AD28" s="107"/>
      <c r="AE28" s="105" t="str">
        <f>IF(ISBLANK(AG29),"",(AE30-AE29)/24+(AG30-AG29)/24/60)</f>
        <v/>
      </c>
      <c r="AF28" s="106"/>
      <c r="AG28" s="107"/>
      <c r="AH28" s="78" t="str">
        <f>IF(OR(ISBLANK(F29),ISBLANK(F30)),"時間　　　分",SUM(D28:AG28))</f>
        <v>時間　　　分</v>
      </c>
    </row>
    <row r="29" spans="2:34" ht="15" customHeight="1" x14ac:dyDescent="0.4">
      <c r="B29" s="112"/>
      <c r="C29" s="11" t="s">
        <v>10</v>
      </c>
      <c r="D29" s="12"/>
      <c r="E29" s="13" t="s">
        <v>11</v>
      </c>
      <c r="F29" s="14"/>
      <c r="G29" s="12"/>
      <c r="H29" s="13" t="s">
        <v>11</v>
      </c>
      <c r="I29" s="14"/>
      <c r="J29" s="12"/>
      <c r="K29" s="13" t="s">
        <v>11</v>
      </c>
      <c r="L29" s="14"/>
      <c r="M29" s="12"/>
      <c r="N29" s="13" t="s">
        <v>11</v>
      </c>
      <c r="O29" s="14"/>
      <c r="P29" s="12"/>
      <c r="Q29" s="13" t="s">
        <v>11</v>
      </c>
      <c r="R29" s="14"/>
      <c r="S29" s="12"/>
      <c r="T29" s="13" t="s">
        <v>11</v>
      </c>
      <c r="U29" s="14"/>
      <c r="V29" s="12"/>
      <c r="W29" s="13" t="s">
        <v>11</v>
      </c>
      <c r="X29" s="14"/>
      <c r="Y29" s="12"/>
      <c r="Z29" s="13" t="s">
        <v>11</v>
      </c>
      <c r="AA29" s="14"/>
      <c r="AB29" s="12"/>
      <c r="AC29" s="13" t="s">
        <v>11</v>
      </c>
      <c r="AD29" s="14"/>
      <c r="AE29" s="12"/>
      <c r="AF29" s="13" t="s">
        <v>11</v>
      </c>
      <c r="AG29" s="14"/>
      <c r="AH29" s="78"/>
    </row>
    <row r="30" spans="2:34" ht="15" customHeight="1" thickBot="1" x14ac:dyDescent="0.45">
      <c r="B30" s="113"/>
      <c r="C30" s="15" t="s">
        <v>12</v>
      </c>
      <c r="D30" s="12"/>
      <c r="E30" s="16" t="s">
        <v>11</v>
      </c>
      <c r="F30" s="14"/>
      <c r="G30" s="12"/>
      <c r="H30" s="16" t="s">
        <v>11</v>
      </c>
      <c r="I30" s="14"/>
      <c r="J30" s="12"/>
      <c r="K30" s="16" t="s">
        <v>11</v>
      </c>
      <c r="L30" s="14"/>
      <c r="M30" s="12"/>
      <c r="N30" s="16" t="s">
        <v>11</v>
      </c>
      <c r="O30" s="14"/>
      <c r="P30" s="12"/>
      <c r="Q30" s="16" t="s">
        <v>11</v>
      </c>
      <c r="R30" s="14"/>
      <c r="S30" s="12"/>
      <c r="T30" s="16" t="s">
        <v>11</v>
      </c>
      <c r="U30" s="14"/>
      <c r="V30" s="12"/>
      <c r="W30" s="16" t="s">
        <v>11</v>
      </c>
      <c r="X30" s="14"/>
      <c r="Y30" s="12"/>
      <c r="Z30" s="16" t="s">
        <v>11</v>
      </c>
      <c r="AA30" s="14"/>
      <c r="AB30" s="12"/>
      <c r="AC30" s="16" t="s">
        <v>11</v>
      </c>
      <c r="AD30" s="14"/>
      <c r="AE30" s="12"/>
      <c r="AF30" s="16" t="s">
        <v>11</v>
      </c>
      <c r="AG30" s="14"/>
      <c r="AH30" s="79"/>
    </row>
    <row r="31" spans="2:34" ht="15" customHeight="1" x14ac:dyDescent="0.4">
      <c r="B31" s="111" t="s">
        <v>19</v>
      </c>
      <c r="C31" s="9" t="s">
        <v>14</v>
      </c>
      <c r="D31" s="108"/>
      <c r="E31" s="109"/>
      <c r="F31" s="110"/>
      <c r="G31" s="108"/>
      <c r="H31" s="109"/>
      <c r="I31" s="110"/>
      <c r="J31" s="108"/>
      <c r="K31" s="109"/>
      <c r="L31" s="110"/>
      <c r="M31" s="108"/>
      <c r="N31" s="109"/>
      <c r="O31" s="110"/>
      <c r="P31" s="108"/>
      <c r="Q31" s="109"/>
      <c r="R31" s="110"/>
      <c r="S31" s="108"/>
      <c r="T31" s="109"/>
      <c r="U31" s="110"/>
      <c r="V31" s="108"/>
      <c r="W31" s="109"/>
      <c r="X31" s="110"/>
      <c r="Y31" s="108"/>
      <c r="Z31" s="109"/>
      <c r="AA31" s="110"/>
      <c r="AB31" s="108"/>
      <c r="AC31" s="109"/>
      <c r="AD31" s="110"/>
      <c r="AE31" s="108"/>
      <c r="AF31" s="109"/>
      <c r="AG31" s="110"/>
      <c r="AH31" s="10" t="s">
        <v>8</v>
      </c>
    </row>
    <row r="32" spans="2:34" ht="15" customHeight="1" x14ac:dyDescent="0.4">
      <c r="B32" s="112"/>
      <c r="C32" s="11" t="s">
        <v>9</v>
      </c>
      <c r="D32" s="105" t="str">
        <f>IF(ISBLANK(F33),"",(D34-D33)/24+(F34-F33)/24/60)</f>
        <v/>
      </c>
      <c r="E32" s="106"/>
      <c r="F32" s="107"/>
      <c r="G32" s="105" t="str">
        <f>IF(ISBLANK(I33),"",(G34-G33)/24+(I34-I33)/24/60)</f>
        <v/>
      </c>
      <c r="H32" s="106"/>
      <c r="I32" s="107"/>
      <c r="J32" s="105" t="str">
        <f>IF(ISBLANK(L33),"",(J34-J33)/24+(L34-L33)/24/60)</f>
        <v/>
      </c>
      <c r="K32" s="106"/>
      <c r="L32" s="107"/>
      <c r="M32" s="105" t="str">
        <f>IF(ISBLANK(O33),"",(M34-M33)/24+(O34-O33)/24/60)</f>
        <v/>
      </c>
      <c r="N32" s="106"/>
      <c r="O32" s="107"/>
      <c r="P32" s="105" t="str">
        <f>IF(ISBLANK(R33),"",(P34-P33)/24+(R34-R33)/24/60)</f>
        <v/>
      </c>
      <c r="Q32" s="106"/>
      <c r="R32" s="107"/>
      <c r="S32" s="105" t="str">
        <f>IF(ISBLANK(U33),"",(S34-S33)/24+(U34-U33)/24/60)</f>
        <v/>
      </c>
      <c r="T32" s="106"/>
      <c r="U32" s="107"/>
      <c r="V32" s="105" t="str">
        <f>IF(ISBLANK(X33),"",(V34-V33)/24+(X34-X33)/24/60)</f>
        <v/>
      </c>
      <c r="W32" s="106"/>
      <c r="X32" s="107"/>
      <c r="Y32" s="105" t="str">
        <f>IF(ISBLANK(AA33),"",(Y34-Y33)/24+(AA34-AA33)/24/60)</f>
        <v/>
      </c>
      <c r="Z32" s="106"/>
      <c r="AA32" s="107"/>
      <c r="AB32" s="105" t="str">
        <f>IF(ISBLANK(AD33),"",(AB34-AB33)/24+(AD34-AD33)/24/60)</f>
        <v/>
      </c>
      <c r="AC32" s="106"/>
      <c r="AD32" s="107"/>
      <c r="AE32" s="105" t="str">
        <f>IF(ISBLANK(AG33),"",(AE34-AE33)/24+(AG34-AG33)/24/60)</f>
        <v/>
      </c>
      <c r="AF32" s="106"/>
      <c r="AG32" s="107"/>
      <c r="AH32" s="78" t="str">
        <f>IF(OR(ISBLANK(F33),ISBLANK(F34)),"時間　　　分",SUM(D32:AG32))</f>
        <v>時間　　　分</v>
      </c>
    </row>
    <row r="33" spans="2:34" ht="15" customHeight="1" x14ac:dyDescent="0.4">
      <c r="B33" s="112"/>
      <c r="C33" s="11" t="s">
        <v>10</v>
      </c>
      <c r="D33" s="12"/>
      <c r="E33" s="13" t="s">
        <v>11</v>
      </c>
      <c r="F33" s="14"/>
      <c r="G33" s="12"/>
      <c r="H33" s="13" t="s">
        <v>11</v>
      </c>
      <c r="I33" s="14"/>
      <c r="J33" s="12"/>
      <c r="K33" s="13" t="s">
        <v>11</v>
      </c>
      <c r="L33" s="14"/>
      <c r="M33" s="12"/>
      <c r="N33" s="13" t="s">
        <v>11</v>
      </c>
      <c r="O33" s="14"/>
      <c r="P33" s="12"/>
      <c r="Q33" s="13" t="s">
        <v>11</v>
      </c>
      <c r="R33" s="14"/>
      <c r="S33" s="12"/>
      <c r="T33" s="13" t="s">
        <v>11</v>
      </c>
      <c r="U33" s="14"/>
      <c r="V33" s="12"/>
      <c r="W33" s="13" t="s">
        <v>11</v>
      </c>
      <c r="X33" s="14"/>
      <c r="Y33" s="12"/>
      <c r="Z33" s="13" t="s">
        <v>11</v>
      </c>
      <c r="AA33" s="14"/>
      <c r="AB33" s="12"/>
      <c r="AC33" s="13" t="s">
        <v>11</v>
      </c>
      <c r="AD33" s="14"/>
      <c r="AE33" s="12"/>
      <c r="AF33" s="13" t="s">
        <v>11</v>
      </c>
      <c r="AG33" s="14"/>
      <c r="AH33" s="78"/>
    </row>
    <row r="34" spans="2:34" ht="15" customHeight="1" thickBot="1" x14ac:dyDescent="0.45">
      <c r="B34" s="113"/>
      <c r="C34" s="15" t="s">
        <v>12</v>
      </c>
      <c r="D34" s="17"/>
      <c r="E34" s="16" t="s">
        <v>11</v>
      </c>
      <c r="F34" s="18"/>
      <c r="G34" s="17"/>
      <c r="H34" s="16" t="s">
        <v>11</v>
      </c>
      <c r="I34" s="18"/>
      <c r="J34" s="17"/>
      <c r="K34" s="16" t="s">
        <v>11</v>
      </c>
      <c r="L34" s="18"/>
      <c r="M34" s="17"/>
      <c r="N34" s="16" t="s">
        <v>11</v>
      </c>
      <c r="O34" s="18"/>
      <c r="P34" s="17"/>
      <c r="Q34" s="16" t="s">
        <v>11</v>
      </c>
      <c r="R34" s="18"/>
      <c r="S34" s="17"/>
      <c r="T34" s="16" t="s">
        <v>11</v>
      </c>
      <c r="U34" s="18"/>
      <c r="V34" s="17"/>
      <c r="W34" s="16" t="s">
        <v>11</v>
      </c>
      <c r="X34" s="18"/>
      <c r="Y34" s="17"/>
      <c r="Z34" s="16" t="s">
        <v>11</v>
      </c>
      <c r="AA34" s="18"/>
      <c r="AB34" s="17"/>
      <c r="AC34" s="16" t="s">
        <v>11</v>
      </c>
      <c r="AD34" s="18"/>
      <c r="AE34" s="17"/>
      <c r="AF34" s="16" t="s">
        <v>11</v>
      </c>
      <c r="AG34" s="18"/>
      <c r="AH34" s="79"/>
    </row>
    <row r="35" spans="2:34" ht="7.5" customHeight="1" x14ac:dyDescent="0.4">
      <c r="B35" s="19"/>
      <c r="C35" s="20"/>
      <c r="D35" s="21"/>
      <c r="E35" s="21"/>
      <c r="F35" s="21"/>
      <c r="G35" s="21"/>
      <c r="H35" s="21"/>
      <c r="I35" s="21"/>
      <c r="J35" s="21"/>
      <c r="K35" s="21"/>
      <c r="L35" s="21"/>
      <c r="M35" s="21"/>
      <c r="N35" s="21"/>
      <c r="O35" s="21"/>
      <c r="P35" s="21"/>
      <c r="Q35" s="21"/>
      <c r="R35" s="22"/>
      <c r="S35" s="21"/>
      <c r="T35" s="21"/>
      <c r="U35" s="21"/>
      <c r="V35" s="21"/>
      <c r="W35" s="21"/>
      <c r="X35" s="22"/>
      <c r="Y35" s="93"/>
      <c r="Z35" s="93"/>
      <c r="AA35" s="93"/>
      <c r="AB35" s="93"/>
      <c r="AC35" s="93"/>
      <c r="AD35" s="94"/>
      <c r="AE35" s="95" t="s">
        <v>20</v>
      </c>
      <c r="AF35" s="96"/>
      <c r="AG35" s="96"/>
      <c r="AH35" s="77" t="str">
        <f>IF((AND((AH12)="時間　　　分",(AH16)="時間　　　分",(AH20)="時間　　　分",(AH24)="時間　　　分",(AH28)="時間　　　分",(AH32)="時間　　　分")),"時間　　　分",SUM(AH12,AH16,AH20,AH24,AH28,AH32))</f>
        <v>時間　　　分</v>
      </c>
    </row>
    <row r="36" spans="2:34" ht="15" customHeight="1" x14ac:dyDescent="0.4">
      <c r="B36" s="21"/>
      <c r="C36" s="21"/>
      <c r="D36" s="21"/>
      <c r="E36" s="21"/>
      <c r="F36" s="21"/>
      <c r="G36" s="21"/>
      <c r="H36" s="21"/>
      <c r="I36" s="21"/>
      <c r="J36" s="21"/>
      <c r="K36" s="21"/>
      <c r="L36" s="21"/>
      <c r="M36" s="2"/>
      <c r="N36" s="101"/>
      <c r="O36" s="101"/>
      <c r="P36" s="102"/>
      <c r="Q36" s="102"/>
      <c r="R36" s="103" t="s">
        <v>21</v>
      </c>
      <c r="S36" s="102"/>
      <c r="T36" s="102"/>
      <c r="U36" s="86" t="s">
        <v>22</v>
      </c>
      <c r="V36" s="104"/>
      <c r="W36" s="86" t="s">
        <v>23</v>
      </c>
      <c r="X36" s="86"/>
      <c r="Y36" s="93"/>
      <c r="Z36" s="93"/>
      <c r="AA36" s="93"/>
      <c r="AB36" s="93"/>
      <c r="AC36" s="93"/>
      <c r="AD36" s="94"/>
      <c r="AE36" s="97"/>
      <c r="AF36" s="98"/>
      <c r="AG36" s="98"/>
      <c r="AH36" s="78"/>
    </row>
    <row r="37" spans="2:34" ht="15" customHeight="1" thickBot="1" x14ac:dyDescent="0.45">
      <c r="B37" s="21"/>
      <c r="C37" s="21"/>
      <c r="D37" s="21"/>
      <c r="E37" s="21"/>
      <c r="F37" s="21"/>
      <c r="G37" s="21"/>
      <c r="H37" s="21"/>
      <c r="I37" s="21"/>
      <c r="J37" s="21"/>
      <c r="K37" s="21"/>
      <c r="L37" s="21"/>
      <c r="M37" s="2"/>
      <c r="N37" s="101"/>
      <c r="O37" s="101"/>
      <c r="P37" s="102"/>
      <c r="Q37" s="102"/>
      <c r="R37" s="103"/>
      <c r="S37" s="102"/>
      <c r="T37" s="102"/>
      <c r="U37" s="86"/>
      <c r="V37" s="104"/>
      <c r="W37" s="86"/>
      <c r="X37" s="86"/>
      <c r="Y37" s="93"/>
      <c r="Z37" s="93"/>
      <c r="AA37" s="93"/>
      <c r="AB37" s="93"/>
      <c r="AC37" s="93"/>
      <c r="AD37" s="94"/>
      <c r="AE37" s="99"/>
      <c r="AF37" s="100"/>
      <c r="AG37" s="100"/>
      <c r="AH37" s="79"/>
    </row>
    <row r="38" spans="2:34" ht="35.25" customHeight="1" x14ac:dyDescent="0.25">
      <c r="B38" s="21"/>
      <c r="C38" s="21"/>
      <c r="D38" s="21"/>
      <c r="E38" s="21"/>
      <c r="F38" s="21"/>
      <c r="G38" s="21"/>
      <c r="H38" s="21"/>
      <c r="I38" s="21"/>
      <c r="J38" s="21"/>
      <c r="K38" s="21"/>
      <c r="L38" s="21"/>
      <c r="M38" s="87" t="s">
        <v>24</v>
      </c>
      <c r="N38" s="88"/>
      <c r="O38" s="88"/>
      <c r="P38" s="88"/>
      <c r="Q38" s="88"/>
      <c r="R38" s="88"/>
      <c r="S38" s="88"/>
      <c r="T38" s="88"/>
      <c r="U38" s="88"/>
      <c r="V38" s="88"/>
      <c r="W38" s="88"/>
      <c r="X38" s="88"/>
      <c r="Y38" s="21"/>
      <c r="Z38" s="21"/>
      <c r="AA38" s="21"/>
      <c r="AB38" s="89"/>
      <c r="AC38" s="89"/>
      <c r="AD38" s="89"/>
      <c r="AE38" s="23"/>
      <c r="AF38" s="23"/>
      <c r="AG38" s="23"/>
      <c r="AH38" s="23"/>
    </row>
    <row r="39" spans="2:34" ht="25.5" customHeight="1" x14ac:dyDescent="0.25">
      <c r="B39" s="21"/>
      <c r="C39" s="21"/>
      <c r="D39" s="21"/>
      <c r="E39" s="21"/>
      <c r="F39" s="21"/>
      <c r="G39" s="21"/>
      <c r="H39" s="21"/>
      <c r="I39" s="21"/>
      <c r="J39" s="21"/>
      <c r="K39" s="21"/>
      <c r="L39" s="90" t="s">
        <v>25</v>
      </c>
      <c r="M39" s="90"/>
      <c r="N39" s="90"/>
      <c r="O39" s="90"/>
      <c r="P39" s="91"/>
      <c r="Q39" s="91"/>
      <c r="R39" s="91"/>
      <c r="S39" s="91"/>
      <c r="T39" s="91"/>
      <c r="U39" s="91"/>
      <c r="V39" s="91"/>
      <c r="W39" s="91"/>
      <c r="X39" s="24" t="s">
        <v>26</v>
      </c>
      <c r="Y39" s="92" t="s">
        <v>27</v>
      </c>
      <c r="Z39" s="92"/>
      <c r="AA39" s="92"/>
      <c r="AB39" s="39"/>
      <c r="AC39" s="39"/>
      <c r="AD39" s="39"/>
      <c r="AE39" s="47"/>
      <c r="AF39" s="25"/>
      <c r="AG39" s="25"/>
      <c r="AH39" s="26"/>
    </row>
    <row r="40" spans="2:34" ht="15" customHeight="1" x14ac:dyDescent="0.4">
      <c r="B40" s="19"/>
      <c r="C40" s="20"/>
      <c r="D40" s="21"/>
      <c r="E40" s="21"/>
      <c r="F40" s="21"/>
      <c r="G40" s="21"/>
      <c r="H40" s="21"/>
      <c r="I40" s="21"/>
      <c r="J40" s="21"/>
      <c r="K40" s="21"/>
      <c r="L40" s="21"/>
      <c r="M40" s="26"/>
      <c r="N40" s="26"/>
      <c r="O40" s="26"/>
      <c r="P40" s="27" t="str">
        <f>IF(AH35="時間　　　分","",IF(AH35&gt;40/24,"入力した時間数が40時間を超えています",""))</f>
        <v/>
      </c>
      <c r="Q40" s="27"/>
      <c r="R40" s="27"/>
      <c r="S40" s="27"/>
      <c r="T40" s="27"/>
      <c r="U40" s="27"/>
      <c r="V40" s="27"/>
      <c r="W40" s="27"/>
      <c r="X40" s="27"/>
      <c r="Y40" s="27"/>
      <c r="Z40" s="27"/>
      <c r="AA40" s="27"/>
      <c r="AB40" s="25"/>
      <c r="AC40" s="25"/>
      <c r="AD40" s="25"/>
      <c r="AE40" s="25"/>
      <c r="AF40" s="25"/>
      <c r="AG40" s="25"/>
      <c r="AH40" s="2"/>
    </row>
    <row r="41" spans="2:34" ht="15" customHeight="1" x14ac:dyDescent="0.4">
      <c r="B41" s="28"/>
      <c r="M41" s="29" t="s">
        <v>28</v>
      </c>
      <c r="N41" s="29"/>
      <c r="O41" s="29"/>
      <c r="P41" s="27"/>
      <c r="Q41" s="27"/>
      <c r="R41" s="27"/>
      <c r="S41" s="27"/>
      <c r="T41" s="27"/>
      <c r="U41" s="27"/>
      <c r="V41" s="27"/>
      <c r="W41" s="27"/>
      <c r="X41" s="27"/>
      <c r="Y41" s="27"/>
      <c r="Z41" s="27"/>
      <c r="AA41" s="27"/>
      <c r="AB41" s="25"/>
      <c r="AC41" s="25"/>
      <c r="AD41" s="25"/>
      <c r="AE41" s="8"/>
      <c r="AF41" s="2"/>
      <c r="AG41" s="2"/>
      <c r="AH41" s="2"/>
    </row>
    <row r="42" spans="2:34" ht="15" customHeight="1" x14ac:dyDescent="0.4">
      <c r="B42" s="28"/>
      <c r="M42" s="82" t="s">
        <v>29</v>
      </c>
      <c r="N42" s="82"/>
      <c r="O42" s="82"/>
      <c r="P42" s="82"/>
      <c r="Q42" s="82"/>
      <c r="R42" s="82"/>
      <c r="S42" s="82"/>
      <c r="T42" s="82"/>
      <c r="U42" s="82"/>
      <c r="V42" s="82"/>
      <c r="W42" s="82"/>
      <c r="X42" s="82"/>
      <c r="Y42" s="82"/>
      <c r="Z42" s="82"/>
      <c r="AA42" s="82"/>
      <c r="AB42" s="82"/>
      <c r="AC42" s="8" t="s">
        <v>30</v>
      </c>
      <c r="AD42" s="8"/>
      <c r="AE42" s="8"/>
      <c r="AF42" s="30"/>
      <c r="AG42" s="30"/>
      <c r="AH42" s="30"/>
    </row>
    <row r="43" spans="2:34" ht="10.5" customHeight="1" x14ac:dyDescent="0.4">
      <c r="M43" s="82"/>
      <c r="N43" s="82"/>
      <c r="O43" s="82"/>
      <c r="P43" s="82"/>
      <c r="Q43" s="82"/>
      <c r="R43" s="82"/>
      <c r="S43" s="82"/>
      <c r="T43" s="82"/>
      <c r="U43" s="82"/>
      <c r="V43" s="82"/>
      <c r="W43" s="82"/>
      <c r="X43" s="82"/>
      <c r="Y43" s="82"/>
      <c r="Z43" s="82"/>
      <c r="AA43" s="82"/>
      <c r="AB43" s="82"/>
      <c r="AC43" s="8"/>
      <c r="AD43" s="8"/>
      <c r="AE43" s="8"/>
      <c r="AF43" s="31"/>
      <c r="AG43" s="31"/>
      <c r="AH43" s="31"/>
    </row>
    <row r="44" spans="2:34" ht="7.5" customHeight="1" x14ac:dyDescent="0.25">
      <c r="M44" s="82"/>
      <c r="N44" s="82"/>
      <c r="O44" s="82"/>
      <c r="P44" s="82"/>
      <c r="Q44" s="82"/>
      <c r="R44" s="82"/>
      <c r="S44" s="82"/>
      <c r="T44" s="82"/>
      <c r="U44" s="82"/>
      <c r="V44" s="82"/>
      <c r="W44" s="82"/>
      <c r="X44" s="82"/>
      <c r="Y44" s="82"/>
      <c r="Z44" s="82"/>
      <c r="AA44" s="82"/>
      <c r="AB44" s="82"/>
      <c r="AC44" s="8"/>
      <c r="AD44" s="8"/>
      <c r="AE44" s="43"/>
      <c r="AF44" s="45"/>
      <c r="AG44" s="80"/>
      <c r="AH44" s="83" t="s">
        <v>31</v>
      </c>
    </row>
    <row r="45" spans="2:34" ht="15" customHeight="1" x14ac:dyDescent="0.25">
      <c r="M45" s="38" t="s">
        <v>32</v>
      </c>
      <c r="N45" s="38"/>
      <c r="O45" s="38"/>
      <c r="P45" s="38"/>
      <c r="Q45" s="38"/>
      <c r="R45" s="38"/>
      <c r="S45" s="35"/>
      <c r="T45" s="35"/>
      <c r="U45" s="35"/>
      <c r="V45" s="35"/>
      <c r="W45" s="35"/>
      <c r="X45" s="35"/>
      <c r="Y45" s="35"/>
      <c r="Z45" s="35"/>
      <c r="AA45" s="35"/>
      <c r="AB45" s="35"/>
      <c r="AC45" s="35"/>
      <c r="AD45" s="34"/>
      <c r="AE45" s="44"/>
      <c r="AF45" s="46"/>
      <c r="AG45" s="81"/>
      <c r="AH45" s="84"/>
    </row>
    <row r="46" spans="2:34" ht="7.5" customHeight="1" x14ac:dyDescent="0.25">
      <c r="M46" s="38"/>
      <c r="N46" s="38"/>
      <c r="O46" s="38"/>
      <c r="P46" s="38"/>
      <c r="Q46" s="38"/>
      <c r="R46" s="38"/>
      <c r="S46" s="33"/>
      <c r="T46" s="33"/>
      <c r="U46" s="33"/>
      <c r="V46" s="33"/>
      <c r="W46" s="33"/>
      <c r="X46" s="33"/>
      <c r="Y46" s="33"/>
      <c r="Z46" s="33"/>
      <c r="AA46" s="33"/>
      <c r="AB46" s="33"/>
      <c r="AC46" s="33"/>
      <c r="AD46" s="32"/>
      <c r="AE46" s="36"/>
      <c r="AF46" s="36"/>
      <c r="AG46" s="36"/>
      <c r="AH46" s="36"/>
    </row>
    <row r="47" spans="2:34" ht="6" hidden="1" customHeight="1" x14ac:dyDescent="0.4">
      <c r="O47" s="85"/>
      <c r="P47" s="85"/>
      <c r="Q47" s="85"/>
      <c r="R47" s="85"/>
      <c r="S47" s="85"/>
      <c r="T47" s="85"/>
      <c r="U47" s="85"/>
      <c r="V47" s="85"/>
      <c r="W47" s="85"/>
      <c r="X47" s="85"/>
      <c r="Y47" s="85"/>
      <c r="Z47" s="85"/>
      <c r="AA47" s="85"/>
      <c r="AB47" s="85"/>
      <c r="AC47" s="85"/>
      <c r="AD47" s="85"/>
      <c r="AE47" s="85"/>
      <c r="AF47" s="85"/>
      <c r="AG47" s="85"/>
      <c r="AH47" s="85"/>
    </row>
    <row r="48" spans="2:34" ht="3" hidden="1" customHeight="1" x14ac:dyDescent="0.4"/>
    <row r="50" spans="1:36" ht="30" x14ac:dyDescent="0.4">
      <c r="A50" s="114" t="s">
        <v>81</v>
      </c>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5"/>
      <c r="AJ50" s="115"/>
    </row>
    <row r="54" spans="1:36" ht="19.5" x14ac:dyDescent="0.4">
      <c r="A54" s="69" t="s">
        <v>82</v>
      </c>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70"/>
      <c r="AJ54" s="70"/>
    </row>
    <row r="55" spans="1:36" x14ac:dyDescent="0.4">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row>
    <row r="57" spans="1:36" x14ac:dyDescent="0.4">
      <c r="B57" s="58" t="s">
        <v>73</v>
      </c>
      <c r="C57" s="58"/>
      <c r="D57" s="58"/>
      <c r="E57" s="58"/>
      <c r="F57" s="58"/>
      <c r="G57" s="58"/>
      <c r="H57" s="58"/>
      <c r="I57" s="58"/>
      <c r="J57" s="58"/>
      <c r="K57" s="58"/>
      <c r="L57" s="58"/>
      <c r="M57" s="58"/>
      <c r="N57" s="58"/>
      <c r="O57" s="58"/>
      <c r="P57" s="58"/>
      <c r="Q57" s="58"/>
      <c r="R57" s="58"/>
      <c r="S57" s="58" t="s">
        <v>80</v>
      </c>
      <c r="T57" s="58"/>
      <c r="V57" s="58"/>
      <c r="W57" s="58"/>
      <c r="X57" s="58"/>
      <c r="Z57" s="58"/>
      <c r="AA57" s="58"/>
      <c r="AB57" s="58"/>
      <c r="AC57" s="58"/>
      <c r="AD57" s="58"/>
      <c r="AE57" s="58"/>
      <c r="AF57" s="58"/>
      <c r="AG57" s="58"/>
      <c r="AH57" s="58"/>
    </row>
    <row r="58" spans="1:36" x14ac:dyDescent="0.4">
      <c r="B58" s="58"/>
      <c r="C58" s="58"/>
      <c r="D58" s="58"/>
      <c r="E58" s="58"/>
      <c r="F58" s="58"/>
      <c r="G58" s="58"/>
      <c r="H58" s="58"/>
      <c r="I58" s="58"/>
      <c r="J58" s="58"/>
      <c r="K58" s="58"/>
      <c r="L58" s="58"/>
      <c r="M58" s="58"/>
      <c r="N58" s="58"/>
      <c r="O58" s="58"/>
      <c r="P58" s="58"/>
      <c r="Q58" s="58"/>
      <c r="R58" s="58"/>
      <c r="S58" s="58" t="s">
        <v>77</v>
      </c>
      <c r="T58" s="58"/>
      <c r="V58" s="58"/>
      <c r="W58" s="58"/>
      <c r="X58" s="58"/>
      <c r="Z58" s="58"/>
      <c r="AA58" s="58"/>
      <c r="AB58" s="58"/>
      <c r="AC58" s="58"/>
      <c r="AD58" s="58"/>
      <c r="AE58" s="58"/>
      <c r="AF58" s="58"/>
      <c r="AG58" s="58"/>
      <c r="AH58" s="58"/>
    </row>
    <row r="59" spans="1:36" ht="9" customHeight="1" x14ac:dyDescent="0.4">
      <c r="B59" s="58"/>
      <c r="C59" s="58"/>
      <c r="D59" s="58"/>
      <c r="E59" s="58"/>
      <c r="F59" s="58"/>
      <c r="G59" s="58"/>
      <c r="H59" s="58"/>
      <c r="I59" s="58"/>
      <c r="J59" s="58"/>
      <c r="K59" s="58"/>
      <c r="L59" s="58"/>
      <c r="M59" s="58"/>
      <c r="N59" s="58"/>
      <c r="O59" s="58"/>
      <c r="P59" s="58"/>
      <c r="Q59" s="58"/>
      <c r="R59" s="58"/>
      <c r="S59" s="58"/>
      <c r="T59" s="58"/>
      <c r="V59" s="58"/>
      <c r="W59" s="58"/>
      <c r="X59" s="58"/>
      <c r="Z59" s="58"/>
      <c r="AA59" s="58"/>
      <c r="AB59" s="58"/>
      <c r="AC59" s="58"/>
      <c r="AD59" s="58"/>
      <c r="AE59" s="58"/>
      <c r="AF59" s="58"/>
      <c r="AG59" s="58"/>
      <c r="AH59" s="58"/>
    </row>
    <row r="60" spans="1:36" ht="33" x14ac:dyDescent="0.4">
      <c r="B60" s="61" t="s">
        <v>74</v>
      </c>
      <c r="C60" s="59"/>
      <c r="D60" s="59"/>
      <c r="E60" s="59"/>
      <c r="F60" s="59"/>
      <c r="G60" s="59"/>
      <c r="H60" s="59"/>
      <c r="I60" s="59"/>
      <c r="J60" s="59"/>
      <c r="K60" s="59"/>
      <c r="L60" s="59"/>
      <c r="M60" s="59"/>
      <c r="N60" s="59"/>
      <c r="O60" s="59"/>
      <c r="P60" s="59"/>
      <c r="Q60" s="59"/>
      <c r="R60" s="59"/>
      <c r="S60" s="64" t="s">
        <v>76</v>
      </c>
      <c r="T60" s="59"/>
      <c r="V60" s="59"/>
      <c r="W60" s="59"/>
      <c r="X60" s="59"/>
      <c r="Y60" s="59"/>
      <c r="Z60" s="59"/>
      <c r="AA60" s="59"/>
      <c r="AB60" s="59"/>
      <c r="AC60" s="59"/>
      <c r="AD60" s="59"/>
      <c r="AE60" s="59"/>
      <c r="AF60" s="59"/>
      <c r="AG60" s="59"/>
      <c r="AH60" s="59"/>
      <c r="AI60" s="59"/>
      <c r="AJ60" s="59"/>
    </row>
    <row r="61" spans="1:36" x14ac:dyDescent="0.4">
      <c r="B61" s="2" t="s">
        <v>33</v>
      </c>
      <c r="C61" s="2"/>
      <c r="D61" s="2"/>
      <c r="E61" s="2"/>
      <c r="F61" s="2"/>
      <c r="G61" s="2"/>
      <c r="H61" s="2"/>
      <c r="I61" s="2"/>
      <c r="J61" s="2"/>
      <c r="K61" s="2"/>
      <c r="L61" s="2"/>
      <c r="M61" s="2"/>
      <c r="N61" s="2"/>
      <c r="O61" s="2"/>
      <c r="P61" s="2"/>
      <c r="Q61" s="2"/>
      <c r="R61" s="2"/>
      <c r="S61" s="2" t="s">
        <v>33</v>
      </c>
      <c r="T61" s="2"/>
      <c r="U61" s="2"/>
      <c r="V61" s="2"/>
      <c r="W61" s="2"/>
      <c r="X61" s="2"/>
      <c r="Y61" s="2"/>
      <c r="Z61" s="2"/>
      <c r="AA61" s="2"/>
      <c r="AB61" s="2"/>
      <c r="AC61" s="2"/>
      <c r="AD61" s="2"/>
      <c r="AE61" s="2"/>
      <c r="AF61" s="2"/>
      <c r="AG61" s="2"/>
      <c r="AH61" s="2"/>
    </row>
    <row r="62" spans="1:36" x14ac:dyDescent="0.4">
      <c r="S62" s="174" t="s">
        <v>84</v>
      </c>
    </row>
    <row r="72" spans="1:36" ht="25.5" x14ac:dyDescent="0.4">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2"/>
      <c r="AJ72" s="72"/>
    </row>
  </sheetData>
  <mergeCells count="167">
    <mergeCell ref="A50:AJ50"/>
    <mergeCell ref="A1:V2"/>
    <mergeCell ref="B6:D6"/>
    <mergeCell ref="E6:M6"/>
    <mergeCell ref="O6:P6"/>
    <mergeCell ref="Q6:U6"/>
    <mergeCell ref="B8:D8"/>
    <mergeCell ref="E8:L8"/>
    <mergeCell ref="M8:R8"/>
    <mergeCell ref="T8:X8"/>
    <mergeCell ref="D12:F12"/>
    <mergeCell ref="G12:I12"/>
    <mergeCell ref="J12:L12"/>
    <mergeCell ref="M12:O12"/>
    <mergeCell ref="P12:R12"/>
    <mergeCell ref="B11:B14"/>
    <mergeCell ref="D11:F11"/>
    <mergeCell ref="G11:I11"/>
    <mergeCell ref="J11:L11"/>
    <mergeCell ref="M11:O11"/>
    <mergeCell ref="P11:R11"/>
    <mergeCell ref="S12:U12"/>
    <mergeCell ref="V12:X12"/>
    <mergeCell ref="Y12:AA12"/>
    <mergeCell ref="AB12:AD12"/>
    <mergeCell ref="AE12:AG12"/>
    <mergeCell ref="AH12:AH14"/>
    <mergeCell ref="S11:U11"/>
    <mergeCell ref="V11:X11"/>
    <mergeCell ref="Y11:AA11"/>
    <mergeCell ref="AB11:AD11"/>
    <mergeCell ref="AE11:AG11"/>
    <mergeCell ref="D16:F16"/>
    <mergeCell ref="G16:I16"/>
    <mergeCell ref="J16:L16"/>
    <mergeCell ref="M16:O16"/>
    <mergeCell ref="P16:R16"/>
    <mergeCell ref="AB16:AD16"/>
    <mergeCell ref="AE16:AG16"/>
    <mergeCell ref="AH16:AH18"/>
    <mergeCell ref="AB15:AD15"/>
    <mergeCell ref="AE15:AG15"/>
    <mergeCell ref="B15:B18"/>
    <mergeCell ref="D15:F15"/>
    <mergeCell ref="G15:I15"/>
    <mergeCell ref="J15:L15"/>
    <mergeCell ref="M15:O15"/>
    <mergeCell ref="P15:R15"/>
    <mergeCell ref="S16:U16"/>
    <mergeCell ref="V16:X16"/>
    <mergeCell ref="Y16:AA16"/>
    <mergeCell ref="S15:U15"/>
    <mergeCell ref="V15:X15"/>
    <mergeCell ref="Y15:AA15"/>
    <mergeCell ref="D20:F20"/>
    <mergeCell ref="G20:I20"/>
    <mergeCell ref="J20:L20"/>
    <mergeCell ref="M20:O20"/>
    <mergeCell ref="P20:R20"/>
    <mergeCell ref="B19:B22"/>
    <mergeCell ref="D19:F19"/>
    <mergeCell ref="G19:I19"/>
    <mergeCell ref="J19:L19"/>
    <mergeCell ref="M19:O19"/>
    <mergeCell ref="P19:R19"/>
    <mergeCell ref="S20:U20"/>
    <mergeCell ref="V20:X20"/>
    <mergeCell ref="Y20:AA20"/>
    <mergeCell ref="AB20:AD20"/>
    <mergeCell ref="AE20:AG20"/>
    <mergeCell ref="AH20:AH22"/>
    <mergeCell ref="S19:U19"/>
    <mergeCell ref="V19:X19"/>
    <mergeCell ref="Y19:AA19"/>
    <mergeCell ref="AB19:AD19"/>
    <mergeCell ref="AE19:AG19"/>
    <mergeCell ref="D24:F24"/>
    <mergeCell ref="G24:I24"/>
    <mergeCell ref="J24:L24"/>
    <mergeCell ref="M24:O24"/>
    <mergeCell ref="P24:R24"/>
    <mergeCell ref="B23:B26"/>
    <mergeCell ref="D23:F23"/>
    <mergeCell ref="G23:I23"/>
    <mergeCell ref="J23:L23"/>
    <mergeCell ref="M23:O23"/>
    <mergeCell ref="P23:R23"/>
    <mergeCell ref="S24:U24"/>
    <mergeCell ref="V24:X24"/>
    <mergeCell ref="Y24:AA24"/>
    <mergeCell ref="AB24:AD24"/>
    <mergeCell ref="AE24:AG24"/>
    <mergeCell ref="AH24:AH26"/>
    <mergeCell ref="S23:U23"/>
    <mergeCell ref="V23:X23"/>
    <mergeCell ref="Y23:AA23"/>
    <mergeCell ref="AB23:AD23"/>
    <mergeCell ref="AE23:AG23"/>
    <mergeCell ref="S28:U28"/>
    <mergeCell ref="V28:X28"/>
    <mergeCell ref="Y28:AA28"/>
    <mergeCell ref="B27:B30"/>
    <mergeCell ref="AB28:AD28"/>
    <mergeCell ref="AE28:AG28"/>
    <mergeCell ref="AH28:AH30"/>
    <mergeCell ref="S27:U27"/>
    <mergeCell ref="V27:X27"/>
    <mergeCell ref="Y27:AA27"/>
    <mergeCell ref="AB27:AD27"/>
    <mergeCell ref="AE27:AG27"/>
    <mergeCell ref="D28:F28"/>
    <mergeCell ref="G28:I28"/>
    <mergeCell ref="J28:L28"/>
    <mergeCell ref="M28:O28"/>
    <mergeCell ref="P28:R28"/>
    <mergeCell ref="D27:F27"/>
    <mergeCell ref="G27:I27"/>
    <mergeCell ref="J27:L27"/>
    <mergeCell ref="M27:O27"/>
    <mergeCell ref="P27:R27"/>
    <mergeCell ref="D32:F32"/>
    <mergeCell ref="G32:I32"/>
    <mergeCell ref="J32:L32"/>
    <mergeCell ref="M32:O32"/>
    <mergeCell ref="P32:R32"/>
    <mergeCell ref="B31:B34"/>
    <mergeCell ref="D31:F31"/>
    <mergeCell ref="G31:I31"/>
    <mergeCell ref="J31:L31"/>
    <mergeCell ref="M31:O31"/>
    <mergeCell ref="P31:R31"/>
    <mergeCell ref="V36:V37"/>
    <mergeCell ref="S32:U32"/>
    <mergeCell ref="V32:X32"/>
    <mergeCell ref="Y32:AA32"/>
    <mergeCell ref="AB32:AD32"/>
    <mergeCell ref="AE32:AG32"/>
    <mergeCell ref="AH32:AH34"/>
    <mergeCell ref="S31:U31"/>
    <mergeCell ref="V31:X31"/>
    <mergeCell ref="Y31:AA31"/>
    <mergeCell ref="AB31:AD31"/>
    <mergeCell ref="AE31:AG31"/>
    <mergeCell ref="A54:AJ54"/>
    <mergeCell ref="A72:AJ72"/>
    <mergeCell ref="A3:AJ3"/>
    <mergeCell ref="A4:AJ4"/>
    <mergeCell ref="Y8:AJ8"/>
    <mergeCell ref="AH35:AH37"/>
    <mergeCell ref="AG44:AG45"/>
    <mergeCell ref="M42:AB44"/>
    <mergeCell ref="AH44:AH45"/>
    <mergeCell ref="O47:AH47"/>
    <mergeCell ref="W36:X37"/>
    <mergeCell ref="M38:X38"/>
    <mergeCell ref="AB38:AD38"/>
    <mergeCell ref="L39:O39"/>
    <mergeCell ref="P39:W39"/>
    <mergeCell ref="Y39:AA39"/>
    <mergeCell ref="Y35:AA37"/>
    <mergeCell ref="AB35:AD37"/>
    <mergeCell ref="AE35:AG37"/>
    <mergeCell ref="N36:O37"/>
    <mergeCell ref="P36:Q37"/>
    <mergeCell ref="R36:R37"/>
    <mergeCell ref="S36:T37"/>
    <mergeCell ref="U36:U37"/>
  </mergeCells>
  <phoneticPr fontId="1"/>
  <conditionalFormatting sqref="D11">
    <cfRule type="notContainsBlanks" dxfId="93" priority="79">
      <formula>LEN(TRIM(D11))&gt;0</formula>
    </cfRule>
  </conditionalFormatting>
  <conditionalFormatting sqref="D21:D22 F21:G22 I21:J22 L21:M22 O21:P22 R21:S22 U21:V22 X21:Y22">
    <cfRule type="notContainsBlanks" dxfId="92" priority="28">
      <formula>LEN(TRIM(D21))&gt;0</formula>
    </cfRule>
  </conditionalFormatting>
  <conditionalFormatting sqref="D25:D26 F25:G26 I25:J26 L25:M26 O25:P26 R25:S26 U25:V26 X25:Y26">
    <cfRule type="notContainsBlanks" dxfId="91" priority="21">
      <formula>LEN(TRIM(D25))&gt;0</formula>
    </cfRule>
  </conditionalFormatting>
  <conditionalFormatting sqref="D29:D30 F29:G30 I29:J30 L29:M30 O29:P30 R29:S30 U29:V30 X29:Y30">
    <cfRule type="notContainsBlanks" dxfId="90" priority="14">
      <formula>LEN(TRIM(D29))&gt;0</formula>
    </cfRule>
  </conditionalFormatting>
  <conditionalFormatting sqref="D33:D34 F33:G34 I33:J34 L33:M34 O33:P34 R33:S34 U33:V34 X33:Y34">
    <cfRule type="notContainsBlanks" dxfId="89" priority="7">
      <formula>LEN(TRIM(D33))&gt;0</formula>
    </cfRule>
  </conditionalFormatting>
  <conditionalFormatting sqref="D23:AG23">
    <cfRule type="notContainsBlanks" dxfId="88" priority="81">
      <formula>LEN(TRIM(D23))&gt;0</formula>
    </cfRule>
  </conditionalFormatting>
  <conditionalFormatting sqref="D27:AG27">
    <cfRule type="notContainsBlanks" dxfId="87" priority="80">
      <formula>LEN(TRIM(D27))&gt;0</formula>
    </cfRule>
  </conditionalFormatting>
  <conditionalFormatting sqref="D31:AG31">
    <cfRule type="notContainsBlanks" dxfId="86" priority="40">
      <formula>LEN(TRIM(D31))&gt;0</formula>
    </cfRule>
  </conditionalFormatting>
  <conditionalFormatting sqref="F13:G14 I13:J14 L13:M14 O13:P14 R13:S14 U13:V14 X13:Y14 AA13:AA14 D13:D15">
    <cfRule type="notContainsBlanks" dxfId="85" priority="93">
      <formula>LEN(TRIM(D13))&gt;0</formula>
    </cfRule>
  </conditionalFormatting>
  <conditionalFormatting sqref="F17:G18 I17:J18 L17:M18 O17:P18 R17:S18 U17:V18 X17:Y18 AA17:AA18 D17:D19">
    <cfRule type="notContainsBlanks" dxfId="84" priority="35">
      <formula>LEN(TRIM(D17))&gt;0</formula>
    </cfRule>
  </conditionalFormatting>
  <conditionalFormatting sqref="G11">
    <cfRule type="notContainsBlanks" dxfId="83" priority="78">
      <formula>LEN(TRIM(G11))&gt;0</formula>
    </cfRule>
  </conditionalFormatting>
  <conditionalFormatting sqref="G15 J15 M15 P15 S15 V15 Y15">
    <cfRule type="notContainsBlanks" dxfId="82" priority="94">
      <formula>LEN(TRIM(G15))&gt;0</formula>
    </cfRule>
  </conditionalFormatting>
  <conditionalFormatting sqref="G19">
    <cfRule type="notContainsBlanks" dxfId="81" priority="68">
      <formula>LEN(TRIM(G19))&gt;0</formula>
    </cfRule>
  </conditionalFormatting>
  <conditionalFormatting sqref="J11">
    <cfRule type="notContainsBlanks" dxfId="80" priority="77">
      <formula>LEN(TRIM(J11))&gt;0</formula>
    </cfRule>
  </conditionalFormatting>
  <conditionalFormatting sqref="J19">
    <cfRule type="notContainsBlanks" dxfId="79" priority="67">
      <formula>LEN(TRIM(J19))&gt;0</formula>
    </cfRule>
  </conditionalFormatting>
  <conditionalFormatting sqref="M11">
    <cfRule type="notContainsBlanks" dxfId="78" priority="76">
      <formula>LEN(TRIM(M11))&gt;0</formula>
    </cfRule>
  </conditionalFormatting>
  <conditionalFormatting sqref="M19">
    <cfRule type="notContainsBlanks" dxfId="77" priority="66">
      <formula>LEN(TRIM(M19))&gt;0</formula>
    </cfRule>
  </conditionalFormatting>
  <conditionalFormatting sqref="P11">
    <cfRule type="notContainsBlanks" dxfId="76" priority="75">
      <formula>LEN(TRIM(P11))&gt;0</formula>
    </cfRule>
  </conditionalFormatting>
  <conditionalFormatting sqref="P19">
    <cfRule type="notContainsBlanks" dxfId="75" priority="65">
      <formula>LEN(TRIM(P19))&gt;0</formula>
    </cfRule>
  </conditionalFormatting>
  <conditionalFormatting sqref="S11">
    <cfRule type="notContainsBlanks" dxfId="74" priority="74">
      <formula>LEN(TRIM(S11))&gt;0</formula>
    </cfRule>
  </conditionalFormatting>
  <conditionalFormatting sqref="S19">
    <cfRule type="notContainsBlanks" dxfId="73" priority="64">
      <formula>LEN(TRIM(S19))&gt;0</formula>
    </cfRule>
  </conditionalFormatting>
  <conditionalFormatting sqref="V11">
    <cfRule type="notContainsBlanks" dxfId="72" priority="73">
      <formula>LEN(TRIM(V11))&gt;0</formula>
    </cfRule>
  </conditionalFormatting>
  <conditionalFormatting sqref="V19">
    <cfRule type="notContainsBlanks" dxfId="71" priority="63">
      <formula>LEN(TRIM(V19))&gt;0</formula>
    </cfRule>
  </conditionalFormatting>
  <conditionalFormatting sqref="Y11">
    <cfRule type="notContainsBlanks" dxfId="70" priority="72">
      <formula>LEN(TRIM(Y11))&gt;0</formula>
    </cfRule>
  </conditionalFormatting>
  <conditionalFormatting sqref="Y19">
    <cfRule type="notContainsBlanks" dxfId="69" priority="62">
      <formula>LEN(TRIM(Y19))&gt;0</formula>
    </cfRule>
  </conditionalFormatting>
  <conditionalFormatting sqref="AA21:AB22">
    <cfRule type="notContainsBlanks" dxfId="68" priority="23">
      <formula>LEN(TRIM(AA21))&gt;0</formula>
    </cfRule>
  </conditionalFormatting>
  <conditionalFormatting sqref="AA25:AB26">
    <cfRule type="notContainsBlanks" dxfId="67" priority="16">
      <formula>LEN(TRIM(AA25))&gt;0</formula>
    </cfRule>
  </conditionalFormatting>
  <conditionalFormatting sqref="AA29:AB30">
    <cfRule type="notContainsBlanks" dxfId="66" priority="9">
      <formula>LEN(TRIM(AA29))&gt;0</formula>
    </cfRule>
  </conditionalFormatting>
  <conditionalFormatting sqref="AA33:AB34">
    <cfRule type="notContainsBlanks" dxfId="65" priority="2">
      <formula>LEN(TRIM(AA33))&gt;0</formula>
    </cfRule>
  </conditionalFormatting>
  <conditionalFormatting sqref="AB11">
    <cfRule type="notContainsBlanks" dxfId="64" priority="71">
      <formula>LEN(TRIM(AB11))&gt;0</formula>
    </cfRule>
  </conditionalFormatting>
  <conditionalFormatting sqref="AB13:AB15">
    <cfRule type="notContainsBlanks" dxfId="63" priority="37">
      <formula>LEN(TRIM(AB13))&gt;0</formula>
    </cfRule>
  </conditionalFormatting>
  <conditionalFormatting sqref="AB17:AB19">
    <cfRule type="notContainsBlanks" dxfId="62" priority="30">
      <formula>LEN(TRIM(AB17))&gt;0</formula>
    </cfRule>
  </conditionalFormatting>
  <conditionalFormatting sqref="AD13:AD14">
    <cfRule type="notContainsBlanks" dxfId="61" priority="88">
      <formula>LEN(TRIM(AD13))&gt;0</formula>
    </cfRule>
  </conditionalFormatting>
  <conditionalFormatting sqref="AD17:AD18">
    <cfRule type="notContainsBlanks" dxfId="60" priority="34">
      <formula>LEN(TRIM(AD17))&gt;0</formula>
    </cfRule>
  </conditionalFormatting>
  <conditionalFormatting sqref="AD21:AE22">
    <cfRule type="notContainsBlanks" dxfId="59" priority="22">
      <formula>LEN(TRIM(AD21))&gt;0</formula>
    </cfRule>
  </conditionalFormatting>
  <conditionalFormatting sqref="AD25:AE26">
    <cfRule type="notContainsBlanks" dxfId="58" priority="15">
      <formula>LEN(TRIM(AD25))&gt;0</formula>
    </cfRule>
  </conditionalFormatting>
  <conditionalFormatting sqref="AD29:AE30">
    <cfRule type="notContainsBlanks" dxfId="57" priority="8">
      <formula>LEN(TRIM(AD29))&gt;0</formula>
    </cfRule>
  </conditionalFormatting>
  <conditionalFormatting sqref="AD33:AE34">
    <cfRule type="notContainsBlanks" dxfId="56" priority="1">
      <formula>LEN(TRIM(AD33))&gt;0</formula>
    </cfRule>
  </conditionalFormatting>
  <conditionalFormatting sqref="AE11">
    <cfRule type="notContainsBlanks" dxfId="55" priority="70">
      <formula>LEN(TRIM(AE11))&gt;0</formula>
    </cfRule>
  </conditionalFormatting>
  <conditionalFormatting sqref="AE13:AE15">
    <cfRule type="notContainsBlanks" dxfId="54" priority="36">
      <formula>LEN(TRIM(AE13))&gt;0</formula>
    </cfRule>
  </conditionalFormatting>
  <conditionalFormatting sqref="AE17:AE19">
    <cfRule type="notContainsBlanks" dxfId="53" priority="29">
      <formula>LEN(TRIM(AE17))&gt;0</formula>
    </cfRule>
  </conditionalFormatting>
  <conditionalFormatting sqref="AG13:AG14">
    <cfRule type="notContainsBlanks" dxfId="52" priority="83">
      <formula>LEN(TRIM(AG13))&gt;0</formula>
    </cfRule>
  </conditionalFormatting>
  <conditionalFormatting sqref="AG17:AG18">
    <cfRule type="notContainsBlanks" dxfId="51" priority="33">
      <formula>LEN(TRIM(AG17))&gt;0</formula>
    </cfRule>
  </conditionalFormatting>
  <conditionalFormatting sqref="AG21:AG22">
    <cfRule type="notContainsBlanks" dxfId="50" priority="26">
      <formula>LEN(TRIM(AG21))&gt;0</formula>
    </cfRule>
  </conditionalFormatting>
  <conditionalFormatting sqref="AG25:AG26">
    <cfRule type="notContainsBlanks" dxfId="49" priority="19">
      <formula>LEN(TRIM(AG25))&gt;0</formula>
    </cfRule>
  </conditionalFormatting>
  <conditionalFormatting sqref="AG29:AG30">
    <cfRule type="notContainsBlanks" dxfId="48" priority="12">
      <formula>LEN(TRIM(AG29))&gt;0</formula>
    </cfRule>
  </conditionalFormatting>
  <conditionalFormatting sqref="AG33:AG34">
    <cfRule type="notContainsBlanks" dxfId="47" priority="5">
      <formula>LEN(TRIM(AG33))&gt;0</formula>
    </cfRule>
  </conditionalFormatting>
  <dataValidations count="7">
    <dataValidation type="list" allowBlank="1" showInputMessage="1" showErrorMessage="1" sqref="D13:D14 G13:G14 J13:J14 M13:M14 P13:P14 S13:S14 V13:V14 Y13:Y14 AB13:AB14 AE13:AE14 D17:D18 G17:G18 J17:J18 M17:M18 P17:P18 S17:S18 V17:V18 Y17:Y18 AB17:AB18 AE17:AE18 D21:D22 G21:G22 J21:J22 M21:M22 P21:P22 S21:S22 V21:V22 Y21:Y22 AB21:AB22 AE21:AE22 D25:D26 G25:G26 J25:J26 M25:M26 P25:P26 S25:S26 V25:V26 Y25:Y26 AB25:AB26 AE25:AE26 D29:D30 G29:G30 J29:J30 M29:M30 P29:P30 S29:S30 V29:V30 Y29:Y30 AB29:AB30 AE29:AE30 D33:D34 G33:G34 J33:J34 M33:M34 P33:P34 S33:S34 V33:V34 Y33:Y34 AB33:AB34 AE33:AE34" xr:uid="{00000000-0002-0000-0000-000000000000}">
      <formula1>"8,9,10,11,12,13,14,15,16,17,18,19,20,21,22,23,24,1,2,3,4,5,6,7"</formula1>
    </dataValidation>
    <dataValidation type="list" allowBlank="1" showInputMessage="1" showErrorMessage="1" sqref="M8:R8" xr:uid="{00000000-0002-0000-0000-000001000000}">
      <formula1>"研究科,研究群,学類"</formula1>
    </dataValidation>
    <dataValidation type="list" allowBlank="1" showInputMessage="1" showErrorMessage="1" sqref="T8:X8" xr:uid="{00000000-0002-0000-0000-000002000000}">
      <formula1>"研究生,特別聴講学生,特別研究学生,1,2,3,4,5,6"</formula1>
    </dataValidation>
    <dataValidation type="list" allowBlank="1" showInputMessage="1" showErrorMessage="1" sqref="F13:F14 I13:I14 L13:L14 O13:O14 U13:U14 X13:X14 F29:F30 R13:R14 F25:F26 AD13:AD14 AG13:AG14 F17:F18 F21:F22 I29:I30 I17:I18 I25:I26 L17:L18 O17:O18 U17:U18 X17:X18 R17:R18 AD17:AD18 I21:I22 AG17:AG18 L21:L22 O21:O22 U21:U22 X21:X22 R21:R22 L29:L30 AD21:AD22 O29:O30 U29:U30 X29:X30 R29:R30 AD29:AD30 AG29:AG30 AA29:AA30 L25:L26 AG21:AG22 O25:O26 U25:U26 X25:X26 R25:R26 AD25:AD26 AG25:AG26 AA25:AA26 AA13:AA14 AA17:AA18 AA21:AA22 F33:F34 I33:I34 L33:L34 O33:O34 U33:U34 X33:X34 R33:R34 AD33:AD34 AG33:AG34 AA33:AA34" xr:uid="{00000000-0002-0000-0000-000003000000}">
      <formula1>"00,15,30,45"</formula1>
    </dataValidation>
    <dataValidation type="list" allowBlank="1" showInputMessage="1" showErrorMessage="1" sqref="D27:AG27 D15:AG15 D23:AG23 D11:AG11 D19:AG19 D31:AG31" xr:uid="{00000000-0002-0000-0000-000004000000}">
      <formula1>"1,2,3,4,5,6,7,8,9,10,11,12,13,14,15,16,17,18,19,20,21,22,23,24,25,26,27,28,29,30,31"</formula1>
    </dataValidation>
    <dataValidation type="list" allowBlank="1" showInputMessage="1" showErrorMessage="1" sqref="G40:H40 P35:Q35 S35:T35 J40 M35:N35 V35:W35 D40:E40 K37:K40" xr:uid="{00000000-0002-0000-0000-000005000000}">
      <formula1>"0,1,2,3,4,5,6,7,8,9,10,11,12,13,14,15,16,17,18,19,20,21,22,23,24"</formula1>
    </dataValidation>
    <dataValidation type="list" allowBlank="1" showInputMessage="1" showErrorMessage="1" sqref="I40 O35 R35 U35 X35 L40 F40" xr:uid="{00000000-0002-0000-0000-000006000000}">
      <formula1>"00,10,20,30,40,50"</formula1>
    </dataValidation>
  </dataValidations>
  <hyperlinks>
    <hyperlink ref="B60" r:id="rId1" xr:uid="{00B364A1-5F83-44F2-B94A-BA32589F52D1}"/>
    <hyperlink ref="S60" r:id="rId2" xr:uid="{EB56F5F8-F231-4FB4-93FC-FA26DD902483}"/>
  </hyperlinks>
  <pageMargins left="0.7" right="0.7" top="0.75" bottom="0.75" header="0.3" footer="0.3"/>
  <pageSetup paperSize="9" scale="73" fitToHeight="0" orientation="landscape" r:id="rId3"/>
  <rowBreaks count="1" manualBreakCount="1">
    <brk id="48"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73"/>
  <sheetViews>
    <sheetView showGridLines="0" view="pageBreakPreview" zoomScaleNormal="100" zoomScaleSheetLayoutView="100" workbookViewId="0">
      <selection activeCell="AH67" sqref="AH67"/>
    </sheetView>
  </sheetViews>
  <sheetFormatPr defaultRowHeight="18.75" x14ac:dyDescent="0.4"/>
  <cols>
    <col min="1" max="1" width="2.375" customWidth="1"/>
    <col min="2" max="2" width="5.875" customWidth="1"/>
    <col min="4" max="4" width="5.25" customWidth="1"/>
    <col min="5" max="5" width="1.25" customWidth="1"/>
    <col min="6" max="7" width="5.25" customWidth="1"/>
    <col min="8" max="8" width="1.25" customWidth="1"/>
    <col min="9" max="10" width="5.25" customWidth="1"/>
    <col min="11" max="11" width="1.25" customWidth="1"/>
    <col min="12" max="13" width="5.25" customWidth="1"/>
    <col min="14" max="14" width="1.25" customWidth="1"/>
    <col min="15" max="16" width="5.25" customWidth="1"/>
    <col min="17" max="17" width="1.25" customWidth="1"/>
    <col min="18" max="19" width="5.25" customWidth="1"/>
    <col min="20" max="20" width="1.25" customWidth="1"/>
    <col min="21" max="22" width="5.25" customWidth="1"/>
    <col min="23" max="23" width="1.25" customWidth="1"/>
    <col min="24" max="24" width="6" customWidth="1"/>
    <col min="25" max="25" width="5.25" customWidth="1"/>
    <col min="26" max="26" width="1.25" customWidth="1"/>
    <col min="27" max="28" width="5.25" customWidth="1"/>
    <col min="29" max="29" width="1.25" customWidth="1"/>
    <col min="30" max="31" width="5.25" customWidth="1"/>
    <col min="32" max="32" width="1.25" customWidth="1"/>
    <col min="33" max="33" width="5.25" customWidth="1"/>
    <col min="34" max="34" width="15.5" customWidth="1"/>
    <col min="35" max="35" width="7.875" customWidth="1"/>
  </cols>
  <sheetData>
    <row r="1" spans="1:37" ht="15" customHeight="1" x14ac:dyDescent="0.4">
      <c r="A1" s="170" t="s">
        <v>89</v>
      </c>
      <c r="B1" s="170"/>
      <c r="C1" s="170"/>
      <c r="D1" s="170"/>
      <c r="E1" s="170"/>
      <c r="F1" s="170"/>
      <c r="G1" s="170"/>
      <c r="H1" s="170"/>
      <c r="I1" s="170"/>
      <c r="J1" s="170"/>
      <c r="K1" s="170"/>
      <c r="L1" s="170"/>
      <c r="M1" s="170"/>
      <c r="N1" s="170"/>
      <c r="O1" s="170"/>
      <c r="P1" s="170"/>
      <c r="Q1" s="170"/>
      <c r="R1" s="170"/>
      <c r="S1" s="170"/>
      <c r="T1" s="170"/>
      <c r="U1" s="170"/>
      <c r="V1" s="170"/>
      <c r="W1" s="171"/>
      <c r="X1" s="171"/>
      <c r="Y1" s="171"/>
      <c r="Z1" s="171"/>
      <c r="AA1" s="171"/>
      <c r="AB1" s="171"/>
      <c r="AC1" s="171"/>
      <c r="AD1" s="171"/>
      <c r="AH1" s="1" t="s">
        <v>43</v>
      </c>
    </row>
    <row r="2" spans="1:37" ht="15" customHeight="1" x14ac:dyDescent="0.4">
      <c r="A2" s="170"/>
      <c r="B2" s="170"/>
      <c r="C2" s="170"/>
      <c r="D2" s="170"/>
      <c r="E2" s="170"/>
      <c r="F2" s="170"/>
      <c r="G2" s="170"/>
      <c r="H2" s="170"/>
      <c r="I2" s="170"/>
      <c r="J2" s="170"/>
      <c r="K2" s="170"/>
      <c r="L2" s="170"/>
      <c r="M2" s="170"/>
      <c r="N2" s="170"/>
      <c r="O2" s="170"/>
      <c r="P2" s="170"/>
      <c r="Q2" s="170"/>
      <c r="R2" s="170"/>
      <c r="S2" s="170"/>
      <c r="T2" s="170"/>
      <c r="U2" s="170"/>
      <c r="V2" s="170"/>
      <c r="W2" s="171"/>
      <c r="X2" s="171"/>
      <c r="Y2" s="171"/>
      <c r="Z2" s="171"/>
      <c r="AA2" s="171"/>
      <c r="AB2" s="171"/>
      <c r="AC2" s="171"/>
      <c r="AD2" s="171"/>
    </row>
    <row r="3" spans="1:37" s="36" customFormat="1" ht="15" customHeight="1" x14ac:dyDescent="0.4">
      <c r="A3" s="73" t="s">
        <v>78</v>
      </c>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37"/>
      <c r="AK3" s="5"/>
    </row>
    <row r="4" spans="1:37" s="36" customFormat="1" ht="15" customHeight="1" x14ac:dyDescent="0.4">
      <c r="A4" s="74" t="s">
        <v>64</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41"/>
      <c r="AK4" s="41"/>
    </row>
    <row r="5" spans="1:37" ht="15" customHeight="1" x14ac:dyDescent="0.4"/>
    <row r="6" spans="1:37" ht="15" customHeight="1" x14ac:dyDescent="0.4">
      <c r="A6" s="2"/>
      <c r="B6" s="130" t="s">
        <v>46</v>
      </c>
      <c r="C6" s="130"/>
      <c r="D6" s="130"/>
      <c r="E6" s="131"/>
      <c r="F6" s="131"/>
      <c r="G6" s="117"/>
      <c r="H6" s="125"/>
      <c r="I6" s="125"/>
      <c r="J6" s="125"/>
      <c r="K6" s="125"/>
      <c r="L6" s="125"/>
      <c r="M6" s="125"/>
      <c r="N6" s="125"/>
      <c r="O6" s="125"/>
      <c r="P6" s="42"/>
      <c r="Q6" s="163" t="s">
        <v>63</v>
      </c>
      <c r="R6" s="163"/>
      <c r="S6" s="163"/>
      <c r="T6" s="163"/>
      <c r="U6" s="163"/>
      <c r="V6" s="117"/>
      <c r="W6" s="117"/>
      <c r="X6" s="117"/>
      <c r="Y6" s="117"/>
      <c r="Z6" s="117"/>
      <c r="AA6" s="124"/>
    </row>
    <row r="7" spans="1:37" ht="9" customHeight="1" x14ac:dyDescent="0.4">
      <c r="A7" s="2"/>
      <c r="B7" s="4"/>
      <c r="C7" s="4"/>
      <c r="D7" s="5"/>
      <c r="E7" s="5"/>
      <c r="F7" s="5"/>
      <c r="G7" s="5"/>
      <c r="H7" s="5"/>
      <c r="I7" s="5"/>
      <c r="J7" s="6"/>
      <c r="K7" s="6"/>
      <c r="L7" s="6"/>
      <c r="M7" s="5"/>
      <c r="N7" s="5"/>
      <c r="O7" s="5"/>
      <c r="P7" s="2"/>
      <c r="Q7" s="2"/>
      <c r="R7" s="2"/>
      <c r="S7" s="2"/>
      <c r="T7" s="2"/>
      <c r="U7" s="2"/>
      <c r="V7" s="2"/>
      <c r="W7" s="2"/>
    </row>
    <row r="8" spans="1:37" ht="15" customHeight="1" x14ac:dyDescent="0.4">
      <c r="A8" s="2"/>
      <c r="B8" s="172" t="s">
        <v>54</v>
      </c>
      <c r="C8" s="172"/>
      <c r="D8" s="172"/>
      <c r="E8" s="164" t="s">
        <v>55</v>
      </c>
      <c r="F8" s="165"/>
      <c r="G8" s="165"/>
      <c r="H8" s="165"/>
      <c r="I8" s="165"/>
      <c r="J8" s="117"/>
      <c r="K8" s="125"/>
      <c r="L8" s="125"/>
      <c r="M8" s="125"/>
      <c r="N8" s="125"/>
      <c r="O8" s="125"/>
      <c r="P8" s="125"/>
      <c r="Q8" s="125"/>
      <c r="R8" s="125"/>
      <c r="S8" s="7" t="s">
        <v>5</v>
      </c>
      <c r="T8" s="173"/>
      <c r="U8" s="173"/>
      <c r="V8" s="173"/>
      <c r="W8" s="173"/>
      <c r="X8" s="173"/>
      <c r="Y8" s="76" t="str">
        <f>IF(OR((T8)="Research student",(T8)="Exchange student",(T8)="Exchange research student "),")",IF((T8)="","Grade ／ research student ／ Exchange (research) student）","Grade　）"))</f>
        <v>Grade ／ research student ／ Exchange (research) student）</v>
      </c>
      <c r="Z8" s="76"/>
      <c r="AA8" s="76"/>
      <c r="AB8" s="76"/>
      <c r="AC8" s="76"/>
      <c r="AD8" s="76"/>
      <c r="AE8" s="76"/>
      <c r="AF8" s="76"/>
      <c r="AG8" s="76"/>
      <c r="AH8" s="76"/>
      <c r="AI8" s="76"/>
      <c r="AJ8" s="76"/>
    </row>
    <row r="9" spans="1:37" ht="6.75" customHeight="1" x14ac:dyDescent="0.4">
      <c r="A9" s="2"/>
      <c r="B9" s="4"/>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row>
    <row r="10" spans="1:37" ht="15" customHeight="1" thickBot="1" x14ac:dyDescent="0.45">
      <c r="A10" s="2"/>
      <c r="B10" s="8" t="s">
        <v>90</v>
      </c>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row>
    <row r="11" spans="1:37" ht="14.1" customHeight="1" x14ac:dyDescent="0.4">
      <c r="B11" s="111" t="s">
        <v>40</v>
      </c>
      <c r="C11" s="9" t="s">
        <v>42</v>
      </c>
      <c r="D11" s="108"/>
      <c r="E11" s="109"/>
      <c r="F11" s="110"/>
      <c r="G11" s="108"/>
      <c r="H11" s="109"/>
      <c r="I11" s="110"/>
      <c r="J11" s="108"/>
      <c r="K11" s="109"/>
      <c r="L11" s="110"/>
      <c r="M11" s="108"/>
      <c r="N11" s="109"/>
      <c r="O11" s="110"/>
      <c r="P11" s="108"/>
      <c r="Q11" s="109"/>
      <c r="R11" s="110"/>
      <c r="S11" s="108"/>
      <c r="T11" s="109"/>
      <c r="U11" s="110"/>
      <c r="V11" s="108"/>
      <c r="W11" s="109"/>
      <c r="X11" s="110"/>
      <c r="Y11" s="108"/>
      <c r="Z11" s="109"/>
      <c r="AA11" s="110"/>
      <c r="AB11" s="108"/>
      <c r="AC11" s="109"/>
      <c r="AD11" s="110"/>
      <c r="AE11" s="108"/>
      <c r="AF11" s="109"/>
      <c r="AG11" s="110"/>
      <c r="AH11" s="10" t="s">
        <v>49</v>
      </c>
    </row>
    <row r="12" spans="1:37" ht="14.1" customHeight="1" x14ac:dyDescent="0.4">
      <c r="B12" s="112"/>
      <c r="C12" s="11" t="s">
        <v>45</v>
      </c>
      <c r="D12" s="144" t="str">
        <f>IF(ISBLANK(F13),"",(D14-D13)/24 + (F14-F13)/24/60)</f>
        <v/>
      </c>
      <c r="E12" s="145"/>
      <c r="F12" s="146"/>
      <c r="G12" s="144" t="str">
        <f>IF(ISBLANK(I13),"",(G14-G13)/24 + (I14-I13)/24/60)</f>
        <v/>
      </c>
      <c r="H12" s="145"/>
      <c r="I12" s="146"/>
      <c r="J12" s="144" t="str">
        <f>IF(ISBLANK(L13),"",(J14-J13)/24 + (L14-L13)/24/60)</f>
        <v/>
      </c>
      <c r="K12" s="145"/>
      <c r="L12" s="146"/>
      <c r="M12" s="144" t="str">
        <f>IF(ISBLANK(O13),"",(M14-M13)/24 + (O14-O13)/24/60)</f>
        <v/>
      </c>
      <c r="N12" s="145"/>
      <c r="O12" s="146"/>
      <c r="P12" s="144" t="str">
        <f>IF(ISBLANK(R13),"",(P14-P13)/24+(R14-R13)/24/60)</f>
        <v/>
      </c>
      <c r="Q12" s="145"/>
      <c r="R12" s="146"/>
      <c r="S12" s="144" t="str">
        <f>IF(ISBLANK(U13),"",(S14-S13)/24+(U14-U13)/24/60)</f>
        <v/>
      </c>
      <c r="T12" s="145"/>
      <c r="U12" s="146"/>
      <c r="V12" s="144" t="str">
        <f>IF(ISBLANK(X13),"",(V14-V13)/24+(X14-X13)/24/60)</f>
        <v/>
      </c>
      <c r="W12" s="145"/>
      <c r="X12" s="146"/>
      <c r="Y12" s="144" t="str">
        <f>IF(ISBLANK(AA13),"",(Y14-Y13)/24+(AA14-AA13)/24/60)</f>
        <v/>
      </c>
      <c r="Z12" s="145"/>
      <c r="AA12" s="146"/>
      <c r="AB12" s="144" t="str">
        <f>IF(ISBLANK(AD13),"",(AB14-AB13)/24+(AD14-AD13)/24/60)</f>
        <v/>
      </c>
      <c r="AC12" s="145"/>
      <c r="AD12" s="146"/>
      <c r="AE12" s="144" t="str">
        <f>IF(ISBLANK(AG13),"",(AE14-AE13)/24+(AG14-AG13)/24/60)</f>
        <v/>
      </c>
      <c r="AF12" s="145"/>
      <c r="AG12" s="146"/>
      <c r="AH12" s="151">
        <f>IF(OR(ISBLANK(F13),ISBLANK(F14)),,SUM(D12:AG12))</f>
        <v>0</v>
      </c>
    </row>
    <row r="13" spans="1:37" ht="14.1" customHeight="1" x14ac:dyDescent="0.4">
      <c r="B13" s="112"/>
      <c r="C13" s="48" t="s">
        <v>60</v>
      </c>
      <c r="D13" s="12"/>
      <c r="E13" s="13" t="s">
        <v>11</v>
      </c>
      <c r="F13" s="14"/>
      <c r="G13" s="12"/>
      <c r="H13" s="13" t="s">
        <v>11</v>
      </c>
      <c r="I13" s="14"/>
      <c r="J13" s="12"/>
      <c r="K13" s="13" t="s">
        <v>11</v>
      </c>
      <c r="L13" s="14"/>
      <c r="M13" s="12"/>
      <c r="N13" s="13" t="s">
        <v>11</v>
      </c>
      <c r="O13" s="14"/>
      <c r="P13" s="12"/>
      <c r="Q13" s="13" t="s">
        <v>11</v>
      </c>
      <c r="R13" s="14"/>
      <c r="S13" s="12"/>
      <c r="T13" s="13" t="s">
        <v>11</v>
      </c>
      <c r="U13" s="14"/>
      <c r="V13" s="12"/>
      <c r="W13" s="13" t="s">
        <v>11</v>
      </c>
      <c r="X13" s="14"/>
      <c r="Y13" s="12"/>
      <c r="Z13" s="13" t="s">
        <v>11</v>
      </c>
      <c r="AA13" s="14"/>
      <c r="AB13" s="12"/>
      <c r="AC13" s="13" t="s">
        <v>11</v>
      </c>
      <c r="AD13" s="14"/>
      <c r="AE13" s="12"/>
      <c r="AF13" s="13" t="s">
        <v>11</v>
      </c>
      <c r="AG13" s="14"/>
      <c r="AH13" s="151"/>
    </row>
    <row r="14" spans="1:37" ht="14.1" customHeight="1" thickBot="1" x14ac:dyDescent="0.45">
      <c r="B14" s="113"/>
      <c r="C14" s="15" t="s">
        <v>62</v>
      </c>
      <c r="D14" s="12"/>
      <c r="E14" s="16" t="s">
        <v>11</v>
      </c>
      <c r="F14" s="14"/>
      <c r="G14" s="12"/>
      <c r="H14" s="16" t="s">
        <v>11</v>
      </c>
      <c r="I14" s="14"/>
      <c r="J14" s="12"/>
      <c r="K14" s="16" t="s">
        <v>11</v>
      </c>
      <c r="L14" s="14"/>
      <c r="M14" s="12"/>
      <c r="N14" s="16" t="s">
        <v>11</v>
      </c>
      <c r="O14" s="14"/>
      <c r="P14" s="12"/>
      <c r="Q14" s="16" t="s">
        <v>11</v>
      </c>
      <c r="R14" s="14"/>
      <c r="S14" s="12"/>
      <c r="T14" s="16" t="s">
        <v>11</v>
      </c>
      <c r="U14" s="14"/>
      <c r="V14" s="12"/>
      <c r="W14" s="16" t="s">
        <v>11</v>
      </c>
      <c r="X14" s="14"/>
      <c r="Y14" s="12"/>
      <c r="Z14" s="16" t="s">
        <v>11</v>
      </c>
      <c r="AA14" s="14"/>
      <c r="AB14" s="12"/>
      <c r="AC14" s="16" t="s">
        <v>11</v>
      </c>
      <c r="AD14" s="14"/>
      <c r="AE14" s="12"/>
      <c r="AF14" s="16" t="s">
        <v>11</v>
      </c>
      <c r="AG14" s="14"/>
      <c r="AH14" s="152"/>
    </row>
    <row r="15" spans="1:37" ht="14.1" customHeight="1" x14ac:dyDescent="0.4">
      <c r="B15" s="111" t="s">
        <v>35</v>
      </c>
      <c r="C15" s="9" t="s">
        <v>41</v>
      </c>
      <c r="D15" s="108"/>
      <c r="E15" s="109"/>
      <c r="F15" s="110"/>
      <c r="G15" s="108"/>
      <c r="H15" s="109"/>
      <c r="I15" s="110"/>
      <c r="J15" s="108"/>
      <c r="K15" s="109"/>
      <c r="L15" s="110"/>
      <c r="M15" s="108"/>
      <c r="N15" s="109"/>
      <c r="O15" s="110"/>
      <c r="P15" s="108"/>
      <c r="Q15" s="109"/>
      <c r="R15" s="110"/>
      <c r="S15" s="108"/>
      <c r="T15" s="109"/>
      <c r="U15" s="110"/>
      <c r="V15" s="108"/>
      <c r="W15" s="109"/>
      <c r="X15" s="110"/>
      <c r="Y15" s="108"/>
      <c r="Z15" s="109"/>
      <c r="AA15" s="110"/>
      <c r="AB15" s="108"/>
      <c r="AC15" s="109"/>
      <c r="AD15" s="110"/>
      <c r="AE15" s="108"/>
      <c r="AF15" s="109"/>
      <c r="AG15" s="110"/>
      <c r="AH15" s="10" t="s">
        <v>49</v>
      </c>
    </row>
    <row r="16" spans="1:37" ht="14.1" customHeight="1" x14ac:dyDescent="0.4">
      <c r="B16" s="112"/>
      <c r="C16" s="11" t="s">
        <v>44</v>
      </c>
      <c r="D16" s="144" t="str">
        <f>IF(ISBLANK(F17),"",(D18-D17)/24+(F18-F17)/24/60)</f>
        <v/>
      </c>
      <c r="E16" s="145"/>
      <c r="F16" s="146"/>
      <c r="G16" s="144" t="str">
        <f>IF(ISBLANK(I17),"",(G18-G17)/24+(I18-I17)/24/60)</f>
        <v/>
      </c>
      <c r="H16" s="145"/>
      <c r="I16" s="146"/>
      <c r="J16" s="144" t="str">
        <f>IF(ISBLANK(L17),"",(J18-J17)/24+(L18-L17)/24/60)</f>
        <v/>
      </c>
      <c r="K16" s="145"/>
      <c r="L16" s="146"/>
      <c r="M16" s="144" t="str">
        <f>IF(ISBLANK(O17),"",(M18-M17)/24+(O18-O17)/24/60)</f>
        <v/>
      </c>
      <c r="N16" s="145"/>
      <c r="O16" s="146"/>
      <c r="P16" s="144" t="str">
        <f>IF(ISBLANK(R17),"",(P18-P17)/24+(R18-R17)/24/60)</f>
        <v/>
      </c>
      <c r="Q16" s="145"/>
      <c r="R16" s="146"/>
      <c r="S16" s="144" t="str">
        <f>IF(ISBLANK(U17),"",(S18-S17)/24+(U18-U17)/24/60)</f>
        <v/>
      </c>
      <c r="T16" s="145"/>
      <c r="U16" s="146"/>
      <c r="V16" s="144" t="str">
        <f>IF(ISBLANK(X17),"",(V18-V17)/24+(X18-X17)/24/60)</f>
        <v/>
      </c>
      <c r="W16" s="145"/>
      <c r="X16" s="146"/>
      <c r="Y16" s="144" t="str">
        <f>IF(ISBLANK(AA17),"",(Y18-Y17)/24+(AA18-AA17)/24/60)</f>
        <v/>
      </c>
      <c r="Z16" s="145"/>
      <c r="AA16" s="146"/>
      <c r="AB16" s="144" t="str">
        <f>IF(ISBLANK(AD17),"",(AB18-AB17)/24+(AD18-AD17)/24/60)</f>
        <v/>
      </c>
      <c r="AC16" s="145"/>
      <c r="AD16" s="146"/>
      <c r="AE16" s="144" t="str">
        <f>IF(ISBLANK(AG17),"",(AE18-AE17)/24+(AG18-AG17)/24/60)</f>
        <v/>
      </c>
      <c r="AF16" s="145"/>
      <c r="AG16" s="146"/>
      <c r="AH16" s="151">
        <f>IF(OR(ISBLANK(F17),ISBLANK(F18)),,SUM(D16:AG16))</f>
        <v>0</v>
      </c>
    </row>
    <row r="17" spans="2:34" ht="14.1" customHeight="1" x14ac:dyDescent="0.4">
      <c r="B17" s="112"/>
      <c r="C17" s="48" t="s">
        <v>59</v>
      </c>
      <c r="D17" s="12"/>
      <c r="E17" s="13" t="s">
        <v>11</v>
      </c>
      <c r="F17" s="14"/>
      <c r="G17" s="12"/>
      <c r="H17" s="13" t="s">
        <v>11</v>
      </c>
      <c r="I17" s="14"/>
      <c r="J17" s="12"/>
      <c r="K17" s="13" t="s">
        <v>11</v>
      </c>
      <c r="L17" s="14"/>
      <c r="M17" s="12"/>
      <c r="N17" s="13" t="s">
        <v>11</v>
      </c>
      <c r="O17" s="14"/>
      <c r="P17" s="12"/>
      <c r="Q17" s="13" t="s">
        <v>11</v>
      </c>
      <c r="R17" s="14"/>
      <c r="S17" s="12"/>
      <c r="T17" s="13" t="s">
        <v>11</v>
      </c>
      <c r="U17" s="14"/>
      <c r="V17" s="12"/>
      <c r="W17" s="13" t="s">
        <v>11</v>
      </c>
      <c r="X17" s="14"/>
      <c r="Y17" s="12"/>
      <c r="Z17" s="13" t="s">
        <v>11</v>
      </c>
      <c r="AA17" s="14"/>
      <c r="AB17" s="12"/>
      <c r="AC17" s="13" t="s">
        <v>11</v>
      </c>
      <c r="AD17" s="14"/>
      <c r="AE17" s="12"/>
      <c r="AF17" s="13" t="s">
        <v>11</v>
      </c>
      <c r="AG17" s="14"/>
      <c r="AH17" s="151"/>
    </row>
    <row r="18" spans="2:34" ht="14.1" customHeight="1" thickBot="1" x14ac:dyDescent="0.45">
      <c r="B18" s="113"/>
      <c r="C18" s="15" t="s">
        <v>61</v>
      </c>
      <c r="D18" s="12"/>
      <c r="E18" s="16" t="s">
        <v>11</v>
      </c>
      <c r="F18" s="14"/>
      <c r="G18" s="12"/>
      <c r="H18" s="16" t="s">
        <v>11</v>
      </c>
      <c r="I18" s="14"/>
      <c r="J18" s="12"/>
      <c r="K18" s="16" t="s">
        <v>11</v>
      </c>
      <c r="L18" s="14"/>
      <c r="M18" s="12"/>
      <c r="N18" s="16" t="s">
        <v>11</v>
      </c>
      <c r="O18" s="14"/>
      <c r="P18" s="12"/>
      <c r="Q18" s="16" t="s">
        <v>11</v>
      </c>
      <c r="R18" s="14"/>
      <c r="S18" s="12"/>
      <c r="T18" s="16" t="s">
        <v>11</v>
      </c>
      <c r="U18" s="14"/>
      <c r="V18" s="12"/>
      <c r="W18" s="16" t="s">
        <v>11</v>
      </c>
      <c r="X18" s="14"/>
      <c r="Y18" s="12"/>
      <c r="Z18" s="16" t="s">
        <v>11</v>
      </c>
      <c r="AA18" s="14"/>
      <c r="AB18" s="12"/>
      <c r="AC18" s="16" t="s">
        <v>11</v>
      </c>
      <c r="AD18" s="14"/>
      <c r="AE18" s="12"/>
      <c r="AF18" s="16" t="s">
        <v>11</v>
      </c>
      <c r="AG18" s="14"/>
      <c r="AH18" s="152"/>
    </row>
    <row r="19" spans="2:34" ht="14.1" customHeight="1" x14ac:dyDescent="0.4">
      <c r="B19" s="111" t="s">
        <v>39</v>
      </c>
      <c r="C19" s="9" t="s">
        <v>41</v>
      </c>
      <c r="D19" s="108"/>
      <c r="E19" s="109"/>
      <c r="F19" s="110"/>
      <c r="G19" s="108"/>
      <c r="H19" s="109"/>
      <c r="I19" s="110"/>
      <c r="J19" s="108"/>
      <c r="K19" s="109"/>
      <c r="L19" s="110"/>
      <c r="M19" s="108"/>
      <c r="N19" s="109"/>
      <c r="O19" s="110"/>
      <c r="P19" s="108"/>
      <c r="Q19" s="109"/>
      <c r="R19" s="110"/>
      <c r="S19" s="108"/>
      <c r="T19" s="109"/>
      <c r="U19" s="110"/>
      <c r="V19" s="108"/>
      <c r="W19" s="109"/>
      <c r="X19" s="110"/>
      <c r="Y19" s="108"/>
      <c r="Z19" s="109"/>
      <c r="AA19" s="110"/>
      <c r="AB19" s="108"/>
      <c r="AC19" s="109"/>
      <c r="AD19" s="110"/>
      <c r="AE19" s="108"/>
      <c r="AF19" s="109"/>
      <c r="AG19" s="110"/>
      <c r="AH19" s="10" t="s">
        <v>49</v>
      </c>
    </row>
    <row r="20" spans="2:34" ht="14.1" customHeight="1" x14ac:dyDescent="0.4">
      <c r="B20" s="112"/>
      <c r="C20" s="11" t="s">
        <v>44</v>
      </c>
      <c r="D20" s="144" t="str">
        <f>IF(ISBLANK(F21),"",(D22-D21)/24+(F22-F21)/24/60)</f>
        <v/>
      </c>
      <c r="E20" s="145"/>
      <c r="F20" s="146"/>
      <c r="G20" s="144" t="str">
        <f>IF(ISBLANK(I21),"",(G22-G21)/24+(I22-I21)/24/60)</f>
        <v/>
      </c>
      <c r="H20" s="145"/>
      <c r="I20" s="146"/>
      <c r="J20" s="144" t="str">
        <f>IF(ISBLANK(L21),"",(J22-J21)/24+(L22-L21)/24/60)</f>
        <v/>
      </c>
      <c r="K20" s="145"/>
      <c r="L20" s="146"/>
      <c r="M20" s="144" t="str">
        <f>IF(ISBLANK(O21),"",(M22-M21)/24+(O22-O21)/24/60)</f>
        <v/>
      </c>
      <c r="N20" s="145"/>
      <c r="O20" s="146"/>
      <c r="P20" s="144" t="str">
        <f>IF(ISBLANK(R21),"",(P22-P21)/24+(R22-R21)/24/60)</f>
        <v/>
      </c>
      <c r="Q20" s="145"/>
      <c r="R20" s="146"/>
      <c r="S20" s="144" t="str">
        <f>IF(ISBLANK(U21),"",(S22-S21)/24+(U22-U21)/24/60)</f>
        <v/>
      </c>
      <c r="T20" s="145"/>
      <c r="U20" s="146"/>
      <c r="V20" s="144" t="str">
        <f>IF(ISBLANK(X21),"",(V22-V21)/24+(X22-X21)/24/60)</f>
        <v/>
      </c>
      <c r="W20" s="145"/>
      <c r="X20" s="146"/>
      <c r="Y20" s="144" t="str">
        <f>IF(ISBLANK(AA21),"",(Y22-Y21)/24+(AA22-AA21)/24/60)</f>
        <v/>
      </c>
      <c r="Z20" s="145"/>
      <c r="AA20" s="146"/>
      <c r="AB20" s="144" t="str">
        <f>IF(ISBLANK(AD21),"",(AB22-AB21)/24+(AD22-AD21)/24/60)</f>
        <v/>
      </c>
      <c r="AC20" s="145"/>
      <c r="AD20" s="146"/>
      <c r="AE20" s="144" t="str">
        <f>IF(ISBLANK(AG21),"",(AE22-AE21)/24+(AG22-AG21)/24/60)</f>
        <v/>
      </c>
      <c r="AF20" s="145"/>
      <c r="AG20" s="146"/>
      <c r="AH20" s="151">
        <f>IF(OR(ISBLANK(F21),ISBLANK(F22)),,SUM(D20:AG20))</f>
        <v>0</v>
      </c>
    </row>
    <row r="21" spans="2:34" ht="14.1" customHeight="1" x14ac:dyDescent="0.4">
      <c r="B21" s="112"/>
      <c r="C21" s="48" t="s">
        <v>59</v>
      </c>
      <c r="D21" s="12"/>
      <c r="E21" s="13" t="s">
        <v>11</v>
      </c>
      <c r="F21" s="14"/>
      <c r="G21" s="12"/>
      <c r="H21" s="13" t="s">
        <v>11</v>
      </c>
      <c r="I21" s="14"/>
      <c r="J21" s="12"/>
      <c r="K21" s="13" t="s">
        <v>11</v>
      </c>
      <c r="L21" s="14"/>
      <c r="M21" s="12"/>
      <c r="N21" s="13" t="s">
        <v>11</v>
      </c>
      <c r="O21" s="14"/>
      <c r="P21" s="12"/>
      <c r="Q21" s="13" t="s">
        <v>11</v>
      </c>
      <c r="R21" s="14"/>
      <c r="S21" s="12"/>
      <c r="T21" s="13" t="s">
        <v>11</v>
      </c>
      <c r="U21" s="14"/>
      <c r="V21" s="12"/>
      <c r="W21" s="13" t="s">
        <v>11</v>
      </c>
      <c r="X21" s="14"/>
      <c r="Y21" s="12"/>
      <c r="Z21" s="13" t="s">
        <v>11</v>
      </c>
      <c r="AA21" s="14"/>
      <c r="AB21" s="12"/>
      <c r="AC21" s="13" t="s">
        <v>11</v>
      </c>
      <c r="AD21" s="14"/>
      <c r="AE21" s="12"/>
      <c r="AF21" s="13" t="s">
        <v>11</v>
      </c>
      <c r="AG21" s="14"/>
      <c r="AH21" s="151"/>
    </row>
    <row r="22" spans="2:34" ht="14.1" customHeight="1" thickBot="1" x14ac:dyDescent="0.45">
      <c r="B22" s="113"/>
      <c r="C22" s="15" t="s">
        <v>61</v>
      </c>
      <c r="D22" s="12"/>
      <c r="E22" s="16" t="s">
        <v>11</v>
      </c>
      <c r="F22" s="14"/>
      <c r="G22" s="12"/>
      <c r="H22" s="16" t="s">
        <v>11</v>
      </c>
      <c r="I22" s="14"/>
      <c r="J22" s="12"/>
      <c r="K22" s="16" t="s">
        <v>11</v>
      </c>
      <c r="L22" s="14"/>
      <c r="M22" s="12"/>
      <c r="N22" s="16" t="s">
        <v>11</v>
      </c>
      <c r="O22" s="14"/>
      <c r="P22" s="12"/>
      <c r="Q22" s="16" t="s">
        <v>11</v>
      </c>
      <c r="R22" s="14"/>
      <c r="S22" s="12"/>
      <c r="T22" s="16" t="s">
        <v>11</v>
      </c>
      <c r="U22" s="14"/>
      <c r="V22" s="12"/>
      <c r="W22" s="16" t="s">
        <v>11</v>
      </c>
      <c r="X22" s="14"/>
      <c r="Y22" s="12"/>
      <c r="Z22" s="16" t="s">
        <v>11</v>
      </c>
      <c r="AA22" s="14"/>
      <c r="AB22" s="12"/>
      <c r="AC22" s="16" t="s">
        <v>11</v>
      </c>
      <c r="AD22" s="14"/>
      <c r="AE22" s="12"/>
      <c r="AF22" s="16" t="s">
        <v>11</v>
      </c>
      <c r="AG22" s="14"/>
      <c r="AH22" s="152"/>
    </row>
    <row r="23" spans="2:34" ht="14.1" customHeight="1" x14ac:dyDescent="0.4">
      <c r="B23" s="111" t="s">
        <v>38</v>
      </c>
      <c r="C23" s="9" t="s">
        <v>41</v>
      </c>
      <c r="D23" s="108"/>
      <c r="E23" s="109"/>
      <c r="F23" s="110"/>
      <c r="G23" s="108"/>
      <c r="H23" s="109"/>
      <c r="I23" s="110"/>
      <c r="J23" s="108"/>
      <c r="K23" s="109"/>
      <c r="L23" s="110"/>
      <c r="M23" s="108"/>
      <c r="N23" s="109"/>
      <c r="O23" s="110"/>
      <c r="P23" s="108"/>
      <c r="Q23" s="109"/>
      <c r="R23" s="110"/>
      <c r="S23" s="108"/>
      <c r="T23" s="109"/>
      <c r="U23" s="110"/>
      <c r="V23" s="108"/>
      <c r="W23" s="109"/>
      <c r="X23" s="110"/>
      <c r="Y23" s="108"/>
      <c r="Z23" s="109"/>
      <c r="AA23" s="110"/>
      <c r="AB23" s="108"/>
      <c r="AC23" s="109"/>
      <c r="AD23" s="110"/>
      <c r="AE23" s="108"/>
      <c r="AF23" s="109"/>
      <c r="AG23" s="110"/>
      <c r="AH23" s="10" t="s">
        <v>49</v>
      </c>
    </row>
    <row r="24" spans="2:34" ht="14.1" customHeight="1" x14ac:dyDescent="0.4">
      <c r="B24" s="112"/>
      <c r="C24" s="11" t="s">
        <v>44</v>
      </c>
      <c r="D24" s="144" t="str">
        <f>IF(ISBLANK(F25),"",(D26-D25)/24+(F26-F25)/24/60)</f>
        <v/>
      </c>
      <c r="E24" s="145"/>
      <c r="F24" s="146"/>
      <c r="G24" s="144" t="str">
        <f>IF(ISBLANK(I25),"",(G26-G25)/24+(I26-I25)/24/60)</f>
        <v/>
      </c>
      <c r="H24" s="145"/>
      <c r="I24" s="146"/>
      <c r="J24" s="144" t="str">
        <f>IF(ISBLANK(L25),"",(J26-J25)/24+(L26-L25)/24/60)</f>
        <v/>
      </c>
      <c r="K24" s="145"/>
      <c r="L24" s="146"/>
      <c r="M24" s="144" t="str">
        <f>IF(ISBLANK(O25),"",(M26-M25)/24+(O26-O25)/24/60)</f>
        <v/>
      </c>
      <c r="N24" s="145"/>
      <c r="O24" s="146"/>
      <c r="P24" s="144" t="str">
        <f>IF(ISBLANK(R25),"",(P26-P25)/24+(R26-R25)/24/60)</f>
        <v/>
      </c>
      <c r="Q24" s="145"/>
      <c r="R24" s="146"/>
      <c r="S24" s="144" t="str">
        <f>IF(ISBLANK(U25),"",(S26-S25)/24+(U26-U25)/24/60)</f>
        <v/>
      </c>
      <c r="T24" s="145"/>
      <c r="U24" s="146"/>
      <c r="V24" s="144" t="str">
        <f>IF(ISBLANK(X25),"",(V26-V25)/24+(X26-X25)/24/60)</f>
        <v/>
      </c>
      <c r="W24" s="145"/>
      <c r="X24" s="146"/>
      <c r="Y24" s="144" t="str">
        <f>IF(ISBLANK(AA25),"",(Y26-Y25)/24+(AA26-AA25)/24/60)</f>
        <v/>
      </c>
      <c r="Z24" s="145"/>
      <c r="AA24" s="146"/>
      <c r="AB24" s="144" t="str">
        <f>IF(ISBLANK(AD25),"",(AB26-AB25)/24+(AD26-AD25)/24/60)</f>
        <v/>
      </c>
      <c r="AC24" s="145"/>
      <c r="AD24" s="146"/>
      <c r="AE24" s="144" t="str">
        <f>IF(ISBLANK(AG25),"",(AE26-AE25)/24+(AG26-AG25)/24/60)</f>
        <v/>
      </c>
      <c r="AF24" s="145"/>
      <c r="AG24" s="146"/>
      <c r="AH24" s="151">
        <f>IF(OR(ISBLANK(F25),ISBLANK(F26)),,SUM(D24:AG24))</f>
        <v>0</v>
      </c>
    </row>
    <row r="25" spans="2:34" ht="14.1" customHeight="1" x14ac:dyDescent="0.4">
      <c r="B25" s="112"/>
      <c r="C25" s="48" t="s">
        <v>59</v>
      </c>
      <c r="D25" s="12"/>
      <c r="E25" s="13" t="s">
        <v>11</v>
      </c>
      <c r="F25" s="14"/>
      <c r="G25" s="12"/>
      <c r="H25" s="13" t="s">
        <v>11</v>
      </c>
      <c r="I25" s="14"/>
      <c r="J25" s="12"/>
      <c r="K25" s="13" t="s">
        <v>11</v>
      </c>
      <c r="L25" s="14"/>
      <c r="M25" s="12"/>
      <c r="N25" s="13" t="s">
        <v>11</v>
      </c>
      <c r="O25" s="14"/>
      <c r="P25" s="12"/>
      <c r="Q25" s="13" t="s">
        <v>11</v>
      </c>
      <c r="R25" s="14"/>
      <c r="S25" s="12"/>
      <c r="T25" s="13" t="s">
        <v>11</v>
      </c>
      <c r="U25" s="14"/>
      <c r="V25" s="12"/>
      <c r="W25" s="13" t="s">
        <v>11</v>
      </c>
      <c r="X25" s="14"/>
      <c r="Y25" s="12"/>
      <c r="Z25" s="13" t="s">
        <v>11</v>
      </c>
      <c r="AA25" s="14"/>
      <c r="AB25" s="12"/>
      <c r="AC25" s="13" t="s">
        <v>11</v>
      </c>
      <c r="AD25" s="14"/>
      <c r="AE25" s="12"/>
      <c r="AF25" s="13" t="s">
        <v>11</v>
      </c>
      <c r="AG25" s="14"/>
      <c r="AH25" s="151"/>
    </row>
    <row r="26" spans="2:34" ht="14.1" customHeight="1" thickBot="1" x14ac:dyDescent="0.45">
      <c r="B26" s="113"/>
      <c r="C26" s="15" t="s">
        <v>61</v>
      </c>
      <c r="D26" s="12"/>
      <c r="E26" s="16" t="s">
        <v>11</v>
      </c>
      <c r="F26" s="14"/>
      <c r="G26" s="12"/>
      <c r="H26" s="16" t="s">
        <v>11</v>
      </c>
      <c r="I26" s="14"/>
      <c r="J26" s="12"/>
      <c r="K26" s="16" t="s">
        <v>11</v>
      </c>
      <c r="L26" s="14"/>
      <c r="M26" s="12"/>
      <c r="N26" s="16" t="s">
        <v>11</v>
      </c>
      <c r="O26" s="14"/>
      <c r="P26" s="12"/>
      <c r="Q26" s="16" t="s">
        <v>11</v>
      </c>
      <c r="R26" s="14"/>
      <c r="S26" s="12"/>
      <c r="T26" s="16" t="s">
        <v>11</v>
      </c>
      <c r="U26" s="14"/>
      <c r="V26" s="12"/>
      <c r="W26" s="16" t="s">
        <v>11</v>
      </c>
      <c r="X26" s="14"/>
      <c r="Y26" s="12"/>
      <c r="Z26" s="16" t="s">
        <v>11</v>
      </c>
      <c r="AA26" s="14"/>
      <c r="AB26" s="12"/>
      <c r="AC26" s="16" t="s">
        <v>11</v>
      </c>
      <c r="AD26" s="14"/>
      <c r="AE26" s="12"/>
      <c r="AF26" s="16" t="s">
        <v>11</v>
      </c>
      <c r="AG26" s="14"/>
      <c r="AH26" s="152"/>
    </row>
    <row r="27" spans="2:34" ht="14.1" customHeight="1" x14ac:dyDescent="0.4">
      <c r="B27" s="160" t="s">
        <v>37</v>
      </c>
      <c r="C27" s="9" t="s">
        <v>41</v>
      </c>
      <c r="D27" s="108"/>
      <c r="E27" s="109"/>
      <c r="F27" s="110"/>
      <c r="G27" s="108"/>
      <c r="H27" s="109"/>
      <c r="I27" s="110"/>
      <c r="J27" s="108"/>
      <c r="K27" s="109"/>
      <c r="L27" s="110"/>
      <c r="M27" s="108"/>
      <c r="N27" s="109"/>
      <c r="O27" s="110"/>
      <c r="P27" s="108"/>
      <c r="Q27" s="109"/>
      <c r="R27" s="110"/>
      <c r="S27" s="108"/>
      <c r="T27" s="109"/>
      <c r="U27" s="110"/>
      <c r="V27" s="108"/>
      <c r="W27" s="109"/>
      <c r="X27" s="110"/>
      <c r="Y27" s="108"/>
      <c r="Z27" s="109"/>
      <c r="AA27" s="110"/>
      <c r="AB27" s="108"/>
      <c r="AC27" s="109"/>
      <c r="AD27" s="110"/>
      <c r="AE27" s="108"/>
      <c r="AF27" s="109"/>
      <c r="AG27" s="110"/>
      <c r="AH27" s="10" t="s">
        <v>49</v>
      </c>
    </row>
    <row r="28" spans="2:34" ht="14.1" customHeight="1" x14ac:dyDescent="0.4">
      <c r="B28" s="161"/>
      <c r="C28" s="11" t="s">
        <v>44</v>
      </c>
      <c r="D28" s="144" t="str">
        <f>IF(ISBLANK(F29),"",(D30-D29)/24+(F30-F29)/24/60)</f>
        <v/>
      </c>
      <c r="E28" s="145"/>
      <c r="F28" s="146"/>
      <c r="G28" s="144" t="str">
        <f>IF(ISBLANK(I29),"",(G30-G29)/24+(I30-I29)/24/60)</f>
        <v/>
      </c>
      <c r="H28" s="145"/>
      <c r="I28" s="146"/>
      <c r="J28" s="144" t="str">
        <f>IF(ISBLANK(L29),"",(J30-J29)/24+(L30-L29)/24/60)</f>
        <v/>
      </c>
      <c r="K28" s="145"/>
      <c r="L28" s="146"/>
      <c r="M28" s="144" t="str">
        <f>IF(ISBLANK(O29),"",(M30-M29)/24+(O30-O29)/24/60)</f>
        <v/>
      </c>
      <c r="N28" s="145"/>
      <c r="O28" s="146"/>
      <c r="P28" s="144" t="str">
        <f>IF(ISBLANK(R29),"",(P30-P29)/24+(R30-R29)/24/60)</f>
        <v/>
      </c>
      <c r="Q28" s="145"/>
      <c r="R28" s="146"/>
      <c r="S28" s="144" t="str">
        <f>IF(ISBLANK(U29),"",(S30-S29)/24+(U30-U29)/24/60)</f>
        <v/>
      </c>
      <c r="T28" s="145"/>
      <c r="U28" s="146"/>
      <c r="V28" s="144" t="str">
        <f>IF(ISBLANK(X29),"",(V30-V29)/24+(X30-X29)/24/60)</f>
        <v/>
      </c>
      <c r="W28" s="145"/>
      <c r="X28" s="146"/>
      <c r="Y28" s="147" t="str">
        <f>IF(ISBLANK(AA29),"",(Y30-Y29)/24+(AA30-AA29)/24/60)</f>
        <v/>
      </c>
      <c r="Z28" s="148"/>
      <c r="AA28" s="149"/>
      <c r="AB28" s="144" t="str">
        <f>IF(ISBLANK(AD29),"",(AB30-AB29)/24+(AD30-AD29)/24/60)</f>
        <v/>
      </c>
      <c r="AC28" s="145"/>
      <c r="AD28" s="146"/>
      <c r="AE28" s="144" t="str">
        <f>IF(ISBLANK(AG29),"",(AE30-AE29)/24+(AG30-AG29)/24/60)</f>
        <v/>
      </c>
      <c r="AF28" s="145"/>
      <c r="AG28" s="146"/>
      <c r="AH28" s="151">
        <f>IF(OR(ISBLANK(F29),ISBLANK(F30)),,SUM(D28:AG28))</f>
        <v>0</v>
      </c>
    </row>
    <row r="29" spans="2:34" ht="14.1" customHeight="1" x14ac:dyDescent="0.4">
      <c r="B29" s="161"/>
      <c r="C29" s="48" t="s">
        <v>59</v>
      </c>
      <c r="D29" s="12"/>
      <c r="E29" s="13" t="s">
        <v>11</v>
      </c>
      <c r="F29" s="14"/>
      <c r="G29" s="12"/>
      <c r="H29" s="13" t="s">
        <v>11</v>
      </c>
      <c r="I29" s="14"/>
      <c r="J29" s="12"/>
      <c r="K29" s="13" t="s">
        <v>11</v>
      </c>
      <c r="L29" s="14"/>
      <c r="M29" s="12"/>
      <c r="N29" s="13" t="s">
        <v>11</v>
      </c>
      <c r="O29" s="14"/>
      <c r="P29" s="12"/>
      <c r="Q29" s="13" t="s">
        <v>11</v>
      </c>
      <c r="R29" s="14"/>
      <c r="S29" s="12"/>
      <c r="T29" s="13" t="s">
        <v>11</v>
      </c>
      <c r="U29" s="14"/>
      <c r="V29" s="12"/>
      <c r="W29" s="13" t="s">
        <v>11</v>
      </c>
      <c r="X29" s="49"/>
      <c r="Y29" s="55"/>
      <c r="Z29" s="54" t="s">
        <v>11</v>
      </c>
      <c r="AA29" s="56"/>
      <c r="AB29" s="50"/>
      <c r="AC29" s="13" t="s">
        <v>11</v>
      </c>
      <c r="AD29" s="14"/>
      <c r="AE29" s="12"/>
      <c r="AF29" s="13" t="s">
        <v>11</v>
      </c>
      <c r="AG29" s="14"/>
      <c r="AH29" s="151"/>
    </row>
    <row r="30" spans="2:34" ht="14.1" customHeight="1" thickBot="1" x14ac:dyDescent="0.45">
      <c r="B30" s="162"/>
      <c r="C30" s="15" t="s">
        <v>61</v>
      </c>
      <c r="D30" s="12"/>
      <c r="E30" s="16" t="s">
        <v>11</v>
      </c>
      <c r="F30" s="14"/>
      <c r="G30" s="12"/>
      <c r="H30" s="16" t="s">
        <v>11</v>
      </c>
      <c r="I30" s="14"/>
      <c r="J30" s="12"/>
      <c r="K30" s="16" t="s">
        <v>11</v>
      </c>
      <c r="L30" s="14"/>
      <c r="M30" s="12"/>
      <c r="N30" s="16" t="s">
        <v>11</v>
      </c>
      <c r="O30" s="14"/>
      <c r="P30" s="12"/>
      <c r="Q30" s="16" t="s">
        <v>11</v>
      </c>
      <c r="R30" s="14"/>
      <c r="S30" s="12"/>
      <c r="T30" s="16" t="s">
        <v>11</v>
      </c>
      <c r="U30" s="14"/>
      <c r="V30" s="12"/>
      <c r="W30" s="16" t="s">
        <v>11</v>
      </c>
      <c r="X30" s="14"/>
      <c r="Y30" s="51"/>
      <c r="Z30" s="52" t="s">
        <v>11</v>
      </c>
      <c r="AA30" s="53"/>
      <c r="AB30" s="12"/>
      <c r="AC30" s="16" t="s">
        <v>11</v>
      </c>
      <c r="AD30" s="14"/>
      <c r="AE30" s="12"/>
      <c r="AF30" s="16" t="s">
        <v>11</v>
      </c>
      <c r="AG30" s="14"/>
      <c r="AH30" s="152"/>
    </row>
    <row r="31" spans="2:34" ht="14.1" customHeight="1" x14ac:dyDescent="0.4">
      <c r="B31" s="111" t="s">
        <v>36</v>
      </c>
      <c r="C31" s="9" t="s">
        <v>41</v>
      </c>
      <c r="D31" s="108"/>
      <c r="E31" s="109"/>
      <c r="F31" s="110"/>
      <c r="G31" s="108"/>
      <c r="H31" s="109"/>
      <c r="I31" s="110"/>
      <c r="J31" s="108"/>
      <c r="K31" s="109"/>
      <c r="L31" s="110"/>
      <c r="M31" s="108"/>
      <c r="N31" s="109"/>
      <c r="O31" s="110"/>
      <c r="P31" s="108"/>
      <c r="Q31" s="109"/>
      <c r="R31" s="110"/>
      <c r="S31" s="108"/>
      <c r="T31" s="109"/>
      <c r="U31" s="110"/>
      <c r="V31" s="108"/>
      <c r="W31" s="109"/>
      <c r="X31" s="110"/>
      <c r="Y31" s="108"/>
      <c r="Z31" s="109"/>
      <c r="AA31" s="110"/>
      <c r="AB31" s="108"/>
      <c r="AC31" s="109"/>
      <c r="AD31" s="110"/>
      <c r="AE31" s="108"/>
      <c r="AF31" s="109"/>
      <c r="AG31" s="110"/>
      <c r="AH31" s="10" t="s">
        <v>49</v>
      </c>
    </row>
    <row r="32" spans="2:34" ht="14.1" customHeight="1" x14ac:dyDescent="0.4">
      <c r="B32" s="112"/>
      <c r="C32" s="11" t="s">
        <v>44</v>
      </c>
      <c r="D32" s="144" t="str">
        <f>IF(ISBLANK(F33),"",(D34-D33)/24+(F34-F33)/24/60)</f>
        <v/>
      </c>
      <c r="E32" s="145"/>
      <c r="F32" s="146"/>
      <c r="G32" s="144" t="str">
        <f>IF(ISBLANK(I33),"",(G34-G33)/24+(I34-I33)/24/60)</f>
        <v/>
      </c>
      <c r="H32" s="145"/>
      <c r="I32" s="146"/>
      <c r="J32" s="144" t="str">
        <f>IF(ISBLANK(L33),"",(J34-J33)/24+(L34-L33)/24/60)</f>
        <v/>
      </c>
      <c r="K32" s="145"/>
      <c r="L32" s="146"/>
      <c r="M32" s="144" t="str">
        <f>IF(ISBLANK(O33),"",(M34-M33)/24+(O34-O33)/24/60)</f>
        <v/>
      </c>
      <c r="N32" s="145"/>
      <c r="O32" s="146"/>
      <c r="P32" s="144" t="str">
        <f>IF(ISBLANK(R33),"",(P34-P33)/24+(R34-R33)/24/60)</f>
        <v/>
      </c>
      <c r="Q32" s="145"/>
      <c r="R32" s="146"/>
      <c r="S32" s="144" t="str">
        <f>IF(ISBLANK(U33),"",(S34-S33)/24+(U34-U33)/24/60)</f>
        <v/>
      </c>
      <c r="T32" s="145"/>
      <c r="U32" s="146"/>
      <c r="V32" s="144" t="str">
        <f>IF(ISBLANK(X33),"",(V34-V33)/24+(X34-X33)/24/60)</f>
        <v/>
      </c>
      <c r="W32" s="145"/>
      <c r="X32" s="146"/>
      <c r="Y32" s="144" t="str">
        <f>IF(ISBLANK(AA33),"",(Y34-Y33)/24+(AA34-AA33)/24/60)</f>
        <v/>
      </c>
      <c r="Z32" s="145"/>
      <c r="AA32" s="146"/>
      <c r="AB32" s="144" t="str">
        <f>IF(ISBLANK(AD33),"",(AB34-AB33)/24+(AD34-AD33)/24/60)</f>
        <v/>
      </c>
      <c r="AC32" s="145"/>
      <c r="AD32" s="146"/>
      <c r="AE32" s="144" t="str">
        <f>IF(ISBLANK(AG33),"",(AE34-AE33)/24+(AG34-AG33)/24/60)</f>
        <v/>
      </c>
      <c r="AF32" s="145"/>
      <c r="AG32" s="146"/>
      <c r="AH32" s="151">
        <f>IF(OR(ISBLANK(F33),ISBLANK(F34)),,SUM(D32:AG32))</f>
        <v>0</v>
      </c>
    </row>
    <row r="33" spans="2:34" ht="14.1" customHeight="1" x14ac:dyDescent="0.4">
      <c r="B33" s="112"/>
      <c r="C33" s="48" t="s">
        <v>59</v>
      </c>
      <c r="D33" s="12"/>
      <c r="E33" s="13" t="s">
        <v>11</v>
      </c>
      <c r="F33" s="14"/>
      <c r="G33" s="12"/>
      <c r="H33" s="13" t="s">
        <v>11</v>
      </c>
      <c r="I33" s="14"/>
      <c r="J33" s="12"/>
      <c r="K33" s="13" t="s">
        <v>11</v>
      </c>
      <c r="L33" s="14"/>
      <c r="M33" s="12"/>
      <c r="N33" s="13" t="s">
        <v>11</v>
      </c>
      <c r="O33" s="14"/>
      <c r="P33" s="12"/>
      <c r="Q33" s="13" t="s">
        <v>11</v>
      </c>
      <c r="R33" s="14"/>
      <c r="S33" s="12"/>
      <c r="T33" s="13" t="s">
        <v>11</v>
      </c>
      <c r="U33" s="14"/>
      <c r="V33" s="12"/>
      <c r="W33" s="13" t="s">
        <v>11</v>
      </c>
      <c r="X33" s="14"/>
      <c r="Y33" s="12"/>
      <c r="Z33" s="13" t="s">
        <v>11</v>
      </c>
      <c r="AA33" s="14"/>
      <c r="AB33" s="12"/>
      <c r="AC33" s="13" t="s">
        <v>11</v>
      </c>
      <c r="AD33" s="14"/>
      <c r="AE33" s="12"/>
      <c r="AF33" s="13" t="s">
        <v>11</v>
      </c>
      <c r="AG33" s="14"/>
      <c r="AH33" s="151"/>
    </row>
    <row r="34" spans="2:34" ht="14.1" customHeight="1" thickBot="1" x14ac:dyDescent="0.45">
      <c r="B34" s="113"/>
      <c r="C34" s="15" t="s">
        <v>61</v>
      </c>
      <c r="D34" s="17"/>
      <c r="E34" s="16" t="s">
        <v>11</v>
      </c>
      <c r="F34" s="18"/>
      <c r="G34" s="17"/>
      <c r="H34" s="16" t="s">
        <v>11</v>
      </c>
      <c r="I34" s="18"/>
      <c r="J34" s="17"/>
      <c r="K34" s="16" t="s">
        <v>11</v>
      </c>
      <c r="L34" s="18"/>
      <c r="M34" s="17"/>
      <c r="N34" s="16" t="s">
        <v>11</v>
      </c>
      <c r="O34" s="18"/>
      <c r="P34" s="17"/>
      <c r="Q34" s="16" t="s">
        <v>11</v>
      </c>
      <c r="R34" s="18"/>
      <c r="S34" s="17"/>
      <c r="T34" s="16" t="s">
        <v>11</v>
      </c>
      <c r="U34" s="18"/>
      <c r="V34" s="17"/>
      <c r="W34" s="16" t="s">
        <v>11</v>
      </c>
      <c r="X34" s="18"/>
      <c r="Y34" s="17"/>
      <c r="Z34" s="16" t="s">
        <v>11</v>
      </c>
      <c r="AA34" s="18"/>
      <c r="AB34" s="17"/>
      <c r="AC34" s="16" t="s">
        <v>11</v>
      </c>
      <c r="AD34" s="18"/>
      <c r="AE34" s="17"/>
      <c r="AF34" s="16" t="s">
        <v>11</v>
      </c>
      <c r="AG34" s="18"/>
      <c r="AH34" s="152"/>
    </row>
    <row r="35" spans="2:34" ht="9.75" customHeight="1" x14ac:dyDescent="0.4">
      <c r="B35" s="19"/>
      <c r="C35" s="20"/>
      <c r="D35" s="21"/>
      <c r="E35" s="21"/>
      <c r="F35" s="21"/>
      <c r="G35" s="21"/>
      <c r="H35" s="21"/>
      <c r="I35" s="21"/>
      <c r="J35" s="21"/>
      <c r="K35" s="21"/>
      <c r="L35" s="21"/>
      <c r="M35" s="21"/>
      <c r="N35" s="21"/>
      <c r="O35" s="21"/>
      <c r="P35" s="21"/>
      <c r="Q35" s="21"/>
      <c r="R35" s="22"/>
      <c r="S35" s="21"/>
      <c r="T35" s="21"/>
      <c r="U35" s="21"/>
      <c r="V35" s="21"/>
      <c r="W35" s="21"/>
      <c r="X35" s="22"/>
      <c r="Y35" s="21"/>
      <c r="Z35" s="21"/>
      <c r="AA35" s="21"/>
      <c r="AB35" s="93"/>
      <c r="AC35" s="93"/>
      <c r="AD35" s="94"/>
      <c r="AE35" s="153" t="s">
        <v>48</v>
      </c>
      <c r="AF35" s="154"/>
      <c r="AG35" s="154"/>
      <c r="AH35" s="159">
        <f>IF((AND((AH12)="0H00M",(AH16)="0H00M",(AH20)="0H00M",(AH24)="0H00M",(AH28)="0H00M",(AH32)="0H00M")),"0H00M",SUM(AH12,AH16,AH20,AH24,AH28,AH32))</f>
        <v>0</v>
      </c>
    </row>
    <row r="36" spans="2:34" ht="15" customHeight="1" x14ac:dyDescent="0.4">
      <c r="B36" s="21"/>
      <c r="C36" s="21"/>
      <c r="D36" s="21"/>
      <c r="E36" s="21"/>
      <c r="F36" s="21"/>
      <c r="G36" s="21"/>
      <c r="H36" s="21"/>
      <c r="I36" s="21"/>
      <c r="J36" s="21"/>
      <c r="K36" s="21"/>
      <c r="L36" s="21"/>
      <c r="M36" s="2"/>
      <c r="N36" s="75" t="s">
        <v>66</v>
      </c>
      <c r="O36" s="75"/>
      <c r="P36" s="141" t="s">
        <v>79</v>
      </c>
      <c r="Q36" s="141"/>
      <c r="R36" s="142" t="s">
        <v>67</v>
      </c>
      <c r="S36" s="143" t="s">
        <v>67</v>
      </c>
      <c r="T36" s="143"/>
      <c r="U36" s="150"/>
      <c r="V36" s="104"/>
      <c r="W36" s="86"/>
      <c r="X36" s="86"/>
      <c r="Y36" s="86"/>
      <c r="Z36" s="86"/>
      <c r="AA36" s="21"/>
      <c r="AB36" s="93"/>
      <c r="AC36" s="93"/>
      <c r="AD36" s="94"/>
      <c r="AE36" s="155"/>
      <c r="AF36" s="156"/>
      <c r="AG36" s="156"/>
      <c r="AH36" s="151"/>
    </row>
    <row r="37" spans="2:34" ht="9" customHeight="1" thickBot="1" x14ac:dyDescent="0.45">
      <c r="B37" s="21"/>
      <c r="C37" s="21"/>
      <c r="D37" s="21"/>
      <c r="E37" s="21"/>
      <c r="F37" s="21"/>
      <c r="G37" s="21"/>
      <c r="H37" s="21"/>
      <c r="I37" s="21"/>
      <c r="J37" s="21"/>
      <c r="K37" s="21"/>
      <c r="L37" s="21"/>
      <c r="M37" s="2"/>
      <c r="N37" s="75"/>
      <c r="O37" s="75"/>
      <c r="P37" s="141"/>
      <c r="Q37" s="141"/>
      <c r="R37" s="142"/>
      <c r="S37" s="143"/>
      <c r="T37" s="143"/>
      <c r="U37" s="150"/>
      <c r="V37" s="104"/>
      <c r="W37" s="86"/>
      <c r="X37" s="86"/>
      <c r="Y37" s="86"/>
      <c r="Z37" s="86"/>
      <c r="AA37" s="21"/>
      <c r="AB37" s="93"/>
      <c r="AC37" s="93"/>
      <c r="AD37" s="94"/>
      <c r="AE37" s="157"/>
      <c r="AF37" s="158"/>
      <c r="AG37" s="158"/>
      <c r="AH37" s="152"/>
    </row>
    <row r="38" spans="2:34" ht="39" customHeight="1" x14ac:dyDescent="0.25">
      <c r="B38" s="21"/>
      <c r="C38" s="21"/>
      <c r="D38" s="21"/>
      <c r="E38" s="21"/>
      <c r="F38" s="21"/>
      <c r="G38" s="21"/>
      <c r="H38" s="21"/>
      <c r="I38" s="21"/>
      <c r="J38" s="21"/>
      <c r="K38" s="21"/>
      <c r="L38" s="21"/>
      <c r="M38" s="87" t="s">
        <v>65</v>
      </c>
      <c r="N38" s="88"/>
      <c r="O38" s="88"/>
      <c r="P38" s="88"/>
      <c r="Q38" s="88"/>
      <c r="R38" s="88"/>
      <c r="S38" s="88"/>
      <c r="T38" s="88"/>
      <c r="U38" s="88"/>
      <c r="V38" s="88"/>
      <c r="W38" s="88"/>
      <c r="X38" s="88"/>
      <c r="Y38" s="121"/>
      <c r="Z38" s="21"/>
      <c r="AA38" s="21"/>
      <c r="AB38" s="137"/>
      <c r="AC38" s="89"/>
      <c r="AD38" s="89"/>
      <c r="AE38" s="23"/>
      <c r="AF38" s="23"/>
      <c r="AG38" s="23"/>
      <c r="AH38" s="23"/>
    </row>
    <row r="39" spans="2:34" ht="19.5" customHeight="1" x14ac:dyDescent="0.4">
      <c r="B39" s="21"/>
      <c r="C39" s="21"/>
      <c r="D39" s="21"/>
      <c r="E39" s="21"/>
      <c r="F39" s="21"/>
      <c r="G39" s="21"/>
      <c r="H39" s="21"/>
      <c r="I39" s="21"/>
      <c r="J39" s="21"/>
      <c r="K39" s="21"/>
      <c r="L39" s="90" t="s">
        <v>47</v>
      </c>
      <c r="M39" s="90"/>
      <c r="N39" s="90"/>
      <c r="O39" s="90"/>
      <c r="P39" s="168"/>
      <c r="Q39" s="165"/>
      <c r="R39" s="165"/>
      <c r="S39" s="165"/>
      <c r="T39" s="165"/>
      <c r="U39" s="165"/>
      <c r="V39" s="169"/>
      <c r="W39" s="166" t="s">
        <v>58</v>
      </c>
      <c r="X39" s="167"/>
      <c r="Y39" s="132" t="s">
        <v>51</v>
      </c>
      <c r="Z39" s="132"/>
      <c r="AA39" s="132"/>
      <c r="AB39" s="133"/>
      <c r="AC39" s="39"/>
      <c r="AD39" s="127"/>
      <c r="AE39" s="128"/>
      <c r="AF39" s="128"/>
      <c r="AG39" s="128"/>
      <c r="AH39" s="26"/>
    </row>
    <row r="40" spans="2:34" ht="15" customHeight="1" x14ac:dyDescent="0.4">
      <c r="B40" s="19"/>
      <c r="C40" s="20"/>
      <c r="D40" s="21"/>
      <c r="E40" s="21"/>
      <c r="F40" s="21"/>
      <c r="G40" s="21"/>
      <c r="H40" s="21"/>
      <c r="I40" s="21"/>
      <c r="J40" s="21"/>
      <c r="K40" s="21"/>
      <c r="L40" s="21"/>
      <c r="M40" s="26"/>
      <c r="N40" s="26"/>
      <c r="O40" s="26"/>
      <c r="P40" s="27" t="str">
        <f>IF(AH35="時間　　　分","",IF(AH35&gt;40/24,"入力した時間数が40時間を超えています",""))</f>
        <v/>
      </c>
      <c r="Q40" s="27"/>
      <c r="R40" s="27"/>
      <c r="S40" s="27"/>
      <c r="T40" s="27"/>
      <c r="U40" s="27"/>
      <c r="V40" s="27"/>
      <c r="W40" s="27"/>
      <c r="X40" s="27"/>
      <c r="Y40" s="27"/>
      <c r="Z40" s="27"/>
      <c r="AA40" s="27"/>
      <c r="AB40" s="25"/>
      <c r="AC40" s="25"/>
      <c r="AD40" s="25"/>
      <c r="AE40" s="25"/>
      <c r="AF40" s="25"/>
      <c r="AG40" s="25"/>
      <c r="AH40" s="2"/>
    </row>
    <row r="41" spans="2:34" ht="15" customHeight="1" x14ac:dyDescent="0.4">
      <c r="B41" s="28"/>
      <c r="M41" s="29" t="s">
        <v>56</v>
      </c>
      <c r="N41" s="29"/>
      <c r="O41" s="29"/>
      <c r="P41" s="27"/>
      <c r="Q41" s="27"/>
      <c r="R41" s="27"/>
      <c r="S41" s="27"/>
      <c r="T41" s="27"/>
      <c r="U41" s="27"/>
      <c r="V41" s="27"/>
      <c r="W41" s="27"/>
      <c r="X41" s="27"/>
      <c r="Y41" s="27"/>
      <c r="Z41" s="27"/>
      <c r="AA41" s="27"/>
      <c r="AB41" s="25"/>
      <c r="AC41" s="25"/>
      <c r="AD41" s="25"/>
      <c r="AE41" s="8"/>
      <c r="AF41" s="2"/>
      <c r="AG41" s="2"/>
      <c r="AH41" s="2"/>
    </row>
    <row r="42" spans="2:34" ht="15" customHeight="1" x14ac:dyDescent="0.4">
      <c r="B42" s="28"/>
      <c r="M42" s="82" t="s">
        <v>50</v>
      </c>
      <c r="N42" s="134"/>
      <c r="O42" s="134"/>
      <c r="P42" s="134"/>
      <c r="Q42" s="134"/>
      <c r="R42" s="134"/>
      <c r="S42" s="134"/>
      <c r="T42" s="134"/>
      <c r="U42" s="134"/>
      <c r="V42" s="134"/>
      <c r="W42" s="134"/>
      <c r="X42" s="134"/>
      <c r="Y42" s="40"/>
      <c r="Z42" s="40"/>
      <c r="AA42" s="138" t="s">
        <v>52</v>
      </c>
      <c r="AB42" s="139"/>
      <c r="AC42" s="139"/>
      <c r="AD42" s="139"/>
      <c r="AE42" s="140"/>
      <c r="AF42" s="31"/>
      <c r="AG42" s="126"/>
      <c r="AH42" s="124"/>
    </row>
    <row r="43" spans="2:34" ht="10.5" customHeight="1" x14ac:dyDescent="0.4">
      <c r="M43" s="134"/>
      <c r="N43" s="134"/>
      <c r="O43" s="134"/>
      <c r="P43" s="134"/>
      <c r="Q43" s="134"/>
      <c r="R43" s="134"/>
      <c r="S43" s="134"/>
      <c r="T43" s="134"/>
      <c r="U43" s="134"/>
      <c r="V43" s="134"/>
      <c r="W43" s="134"/>
      <c r="X43" s="134"/>
      <c r="Y43" s="40"/>
      <c r="Z43" s="40"/>
      <c r="AA43" s="40"/>
      <c r="AB43" s="40"/>
      <c r="AC43" s="8"/>
      <c r="AD43" s="8"/>
      <c r="AE43" s="8"/>
      <c r="AF43" s="30"/>
      <c r="AG43" s="30"/>
      <c r="AH43" s="30"/>
    </row>
    <row r="44" spans="2:34" ht="7.5" hidden="1" customHeight="1" x14ac:dyDescent="0.25">
      <c r="M44" s="40"/>
      <c r="N44" s="40"/>
      <c r="O44" s="40"/>
      <c r="P44" s="40"/>
      <c r="Q44" s="40"/>
      <c r="R44" s="40"/>
      <c r="S44" s="40"/>
      <c r="T44" s="40"/>
      <c r="U44" s="40"/>
      <c r="V44" s="40"/>
      <c r="W44" s="40"/>
      <c r="X44" s="40"/>
      <c r="Y44" s="40"/>
      <c r="Z44" s="40"/>
      <c r="AA44" s="40"/>
      <c r="AB44" s="40"/>
      <c r="AC44" s="8"/>
      <c r="AD44" s="8"/>
      <c r="AE44" s="43"/>
      <c r="AG44" s="135" t="s">
        <v>57</v>
      </c>
    </row>
    <row r="45" spans="2:34" ht="15" customHeight="1" x14ac:dyDescent="0.25">
      <c r="M45" s="38" t="s">
        <v>68</v>
      </c>
      <c r="N45" s="38"/>
      <c r="O45" s="38"/>
      <c r="P45" s="38"/>
      <c r="Q45" s="38"/>
      <c r="R45" s="38"/>
      <c r="S45" s="33"/>
      <c r="T45" s="33"/>
      <c r="U45" s="33"/>
      <c r="V45" s="35"/>
      <c r="W45" s="35"/>
      <c r="X45" s="35"/>
      <c r="Y45" s="35"/>
      <c r="Z45" s="35"/>
      <c r="AA45" s="35"/>
      <c r="AB45" s="35"/>
      <c r="AC45" s="35"/>
      <c r="AD45" s="34"/>
      <c r="AE45" s="44"/>
      <c r="AF45" s="46"/>
      <c r="AG45" s="136"/>
    </row>
    <row r="46" spans="2:34" ht="11.25" customHeight="1" x14ac:dyDescent="0.25">
      <c r="M46" s="38"/>
      <c r="N46" s="38"/>
      <c r="O46" s="38"/>
      <c r="P46" s="38"/>
      <c r="Q46" s="38"/>
      <c r="R46" s="38"/>
      <c r="S46" s="33"/>
      <c r="T46" s="33"/>
      <c r="U46" s="33"/>
      <c r="V46" s="33"/>
      <c r="W46" s="33"/>
      <c r="X46" s="33"/>
      <c r="Y46" s="33"/>
      <c r="Z46" s="33"/>
      <c r="AA46" s="33"/>
      <c r="AB46" s="33"/>
      <c r="AC46" s="33"/>
      <c r="AD46" s="32"/>
      <c r="AE46" s="36"/>
      <c r="AF46" s="36"/>
      <c r="AG46" s="36"/>
      <c r="AH46" s="36"/>
    </row>
    <row r="47" spans="2:34" ht="6" hidden="1" customHeight="1" x14ac:dyDescent="0.4">
      <c r="O47" s="85"/>
      <c r="P47" s="85"/>
      <c r="Q47" s="85"/>
      <c r="R47" s="85"/>
      <c r="S47" s="85"/>
      <c r="T47" s="85"/>
      <c r="U47" s="85"/>
      <c r="V47" s="85"/>
      <c r="W47" s="85"/>
      <c r="X47" s="85"/>
      <c r="Y47" s="85"/>
      <c r="Z47" s="85"/>
      <c r="AA47" s="85"/>
      <c r="AB47" s="85"/>
      <c r="AC47" s="85"/>
      <c r="AD47" s="85"/>
      <c r="AE47" s="85"/>
      <c r="AF47" s="85"/>
      <c r="AG47" s="85"/>
      <c r="AH47" s="85"/>
    </row>
    <row r="48" spans="2:34" ht="3" hidden="1" customHeight="1" x14ac:dyDescent="0.4"/>
    <row r="50" spans="1:35" ht="32.25" customHeight="1" x14ac:dyDescent="0.4">
      <c r="A50" s="129" t="s">
        <v>91</v>
      </c>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5"/>
    </row>
    <row r="54" spans="1:35" x14ac:dyDescent="0.4">
      <c r="A54" s="101" t="s">
        <v>53</v>
      </c>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21"/>
    </row>
    <row r="55" spans="1:35" x14ac:dyDescent="0.4">
      <c r="A55" s="122" t="s">
        <v>85</v>
      </c>
      <c r="B55" s="122"/>
      <c r="C55" s="122"/>
      <c r="D55" s="122"/>
      <c r="E55" s="122"/>
      <c r="F55" s="122"/>
      <c r="G55" s="122"/>
      <c r="H55" s="122"/>
      <c r="I55" s="122"/>
      <c r="J55" s="122"/>
      <c r="K55" s="122"/>
      <c r="L55" s="122"/>
      <c r="M55" s="122"/>
      <c r="N55" s="122"/>
      <c r="O55" s="122"/>
      <c r="P55" s="122"/>
      <c r="Q55" s="70"/>
      <c r="R55" s="70"/>
      <c r="S55" s="70"/>
      <c r="T55" s="70"/>
      <c r="U55" s="70"/>
      <c r="V55" s="70"/>
      <c r="W55" s="70"/>
      <c r="X55" s="70"/>
      <c r="Y55" s="70"/>
      <c r="Z55" s="70"/>
      <c r="AA55" s="70"/>
      <c r="AB55" s="70"/>
      <c r="AC55" s="70"/>
      <c r="AD55" s="70"/>
      <c r="AE55" s="70"/>
      <c r="AF55" s="70"/>
      <c r="AG55" s="70"/>
      <c r="AH55" s="70"/>
      <c r="AI55" s="70"/>
    </row>
    <row r="56" spans="1:35" x14ac:dyDescent="0.4">
      <c r="A56" s="122"/>
      <c r="B56" s="122"/>
      <c r="C56" s="122"/>
      <c r="D56" s="122"/>
      <c r="E56" s="122"/>
      <c r="F56" s="122"/>
      <c r="G56" s="122"/>
      <c r="H56" s="122"/>
      <c r="I56" s="122"/>
      <c r="J56" s="122"/>
      <c r="K56" s="122"/>
      <c r="L56" s="122"/>
      <c r="M56" s="122"/>
      <c r="N56" s="122"/>
      <c r="O56" s="122"/>
      <c r="P56" s="122"/>
      <c r="Q56" s="70"/>
      <c r="R56" s="70"/>
      <c r="S56" s="70"/>
      <c r="T56" s="70"/>
      <c r="U56" s="70"/>
      <c r="V56" s="70"/>
      <c r="W56" s="70"/>
      <c r="X56" s="70"/>
      <c r="Y56" s="70"/>
      <c r="Z56" s="70"/>
      <c r="AA56" s="70"/>
      <c r="AB56" s="70"/>
      <c r="AC56" s="70"/>
      <c r="AD56" s="70"/>
      <c r="AE56" s="70"/>
      <c r="AF56" s="70"/>
      <c r="AG56" s="70"/>
      <c r="AH56" s="70"/>
      <c r="AI56" s="70"/>
    </row>
    <row r="57" spans="1:35" ht="19.5" x14ac:dyDescent="0.4">
      <c r="A57" s="62"/>
      <c r="B57" s="62"/>
      <c r="C57" s="62"/>
      <c r="D57" s="62"/>
      <c r="E57" s="62"/>
      <c r="F57" s="62"/>
      <c r="G57" s="62"/>
      <c r="H57" s="62"/>
      <c r="I57" s="62"/>
      <c r="J57" s="62"/>
      <c r="K57" s="62"/>
      <c r="L57" s="62"/>
      <c r="M57" s="62"/>
      <c r="N57" s="62"/>
      <c r="O57" s="62"/>
      <c r="P57" s="62"/>
      <c r="Q57" s="63"/>
      <c r="R57" s="63"/>
      <c r="S57" s="67" t="s">
        <v>87</v>
      </c>
      <c r="T57" s="63"/>
      <c r="U57" s="63"/>
      <c r="V57" s="63"/>
      <c r="W57" s="63"/>
      <c r="X57" s="63"/>
      <c r="Y57" s="63"/>
      <c r="Z57" s="63"/>
      <c r="AA57" s="63"/>
      <c r="AB57" s="63"/>
      <c r="AC57" s="63"/>
      <c r="AD57" s="63"/>
      <c r="AE57" s="63"/>
      <c r="AF57" s="63"/>
      <c r="AG57" s="63"/>
      <c r="AH57" s="63"/>
      <c r="AI57" s="63"/>
    </row>
    <row r="58" spans="1:35" x14ac:dyDescent="0.4">
      <c r="B58" s="58" t="s">
        <v>71</v>
      </c>
      <c r="C58" s="58"/>
      <c r="D58" s="58"/>
      <c r="E58" s="58"/>
      <c r="F58" s="58"/>
      <c r="G58" s="58"/>
      <c r="H58" s="58"/>
      <c r="I58" s="58"/>
      <c r="J58" s="58"/>
      <c r="K58" s="58"/>
      <c r="L58" s="58"/>
      <c r="M58" s="58"/>
      <c r="N58" s="58"/>
      <c r="O58" s="58"/>
      <c r="P58" s="58"/>
      <c r="Q58" s="58"/>
      <c r="R58" s="58"/>
      <c r="S58" s="58" t="s">
        <v>75</v>
      </c>
      <c r="V58" s="58"/>
      <c r="W58" s="58"/>
      <c r="Y58" s="58"/>
      <c r="Z58" s="58"/>
      <c r="AA58" s="58"/>
      <c r="AB58" s="58"/>
      <c r="AC58" s="58"/>
      <c r="AD58" s="58"/>
      <c r="AE58" s="58"/>
      <c r="AF58" s="58"/>
      <c r="AG58" s="58"/>
      <c r="AH58" s="58"/>
    </row>
    <row r="59" spans="1:35" ht="33" x14ac:dyDescent="0.4">
      <c r="B59" s="61" t="s">
        <v>72</v>
      </c>
      <c r="C59" s="59"/>
      <c r="D59" s="59"/>
      <c r="E59" s="59"/>
      <c r="F59" s="59"/>
      <c r="G59" s="59"/>
      <c r="H59" s="59"/>
      <c r="I59" s="59"/>
      <c r="J59" s="59"/>
      <c r="K59" s="59"/>
      <c r="L59" s="59"/>
      <c r="M59" s="59"/>
      <c r="N59" s="59"/>
      <c r="O59" s="59"/>
      <c r="P59" s="59"/>
      <c r="Q59" s="59"/>
      <c r="R59" s="59"/>
      <c r="S59" s="61" t="s">
        <v>76</v>
      </c>
      <c r="V59" s="59"/>
      <c r="W59" s="59"/>
      <c r="Y59" s="59"/>
      <c r="Z59" s="59"/>
      <c r="AA59" s="59"/>
      <c r="AB59" s="59"/>
      <c r="AC59" s="59"/>
      <c r="AD59" s="59"/>
      <c r="AE59" s="59"/>
      <c r="AF59" s="59"/>
      <c r="AG59" s="59"/>
      <c r="AH59" s="66"/>
      <c r="AI59" s="57"/>
    </row>
    <row r="60" spans="1:35" x14ac:dyDescent="0.4">
      <c r="R60" s="60"/>
      <c r="S60" s="123" t="s">
        <v>86</v>
      </c>
      <c r="T60" s="123"/>
      <c r="U60" s="123"/>
      <c r="V60" s="123"/>
      <c r="W60" s="123"/>
      <c r="X60" s="123"/>
      <c r="Y60" s="123"/>
      <c r="Z60" s="123"/>
      <c r="AA60" s="123"/>
      <c r="AB60" s="123"/>
      <c r="AC60" s="123"/>
      <c r="AD60" s="123"/>
      <c r="AE60" s="123"/>
      <c r="AF60" s="123"/>
      <c r="AG60" s="123"/>
      <c r="AH60" s="123"/>
      <c r="AI60" s="123"/>
    </row>
    <row r="61" spans="1:35" x14ac:dyDescent="0.4">
      <c r="R61" s="65"/>
      <c r="S61" s="123"/>
      <c r="T61" s="123"/>
      <c r="U61" s="123"/>
      <c r="V61" s="123"/>
      <c r="W61" s="123"/>
      <c r="X61" s="123"/>
      <c r="Y61" s="123"/>
      <c r="Z61" s="123"/>
      <c r="AA61" s="123"/>
      <c r="AB61" s="123"/>
      <c r="AC61" s="123"/>
      <c r="AD61" s="123"/>
      <c r="AE61" s="123"/>
      <c r="AF61" s="123"/>
      <c r="AG61" s="123"/>
      <c r="AH61" s="123"/>
      <c r="AI61" s="123"/>
    </row>
    <row r="62" spans="1:35" ht="18.75" customHeight="1" x14ac:dyDescent="0.4"/>
    <row r="73" spans="1:35" ht="21" x14ac:dyDescent="0.4">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row>
  </sheetData>
  <mergeCells count="172">
    <mergeCell ref="Q6:U6"/>
    <mergeCell ref="E8:I8"/>
    <mergeCell ref="W39:X39"/>
    <mergeCell ref="P39:V39"/>
    <mergeCell ref="A1:AD2"/>
    <mergeCell ref="A3:AI3"/>
    <mergeCell ref="P11:R11"/>
    <mergeCell ref="S11:U11"/>
    <mergeCell ref="V11:X11"/>
    <mergeCell ref="Y11:AA11"/>
    <mergeCell ref="AB11:AD11"/>
    <mergeCell ref="AE11:AG11"/>
    <mergeCell ref="B8:D8"/>
    <mergeCell ref="T8:X8"/>
    <mergeCell ref="Y8:AJ8"/>
    <mergeCell ref="B11:B14"/>
    <mergeCell ref="D11:F11"/>
    <mergeCell ref="G11:I11"/>
    <mergeCell ref="J11:L11"/>
    <mergeCell ref="M11:O11"/>
    <mergeCell ref="AH12:AH14"/>
    <mergeCell ref="B15:B18"/>
    <mergeCell ref="D15:F15"/>
    <mergeCell ref="G15:I15"/>
    <mergeCell ref="J15:L15"/>
    <mergeCell ref="M15:O15"/>
    <mergeCell ref="D12:F12"/>
    <mergeCell ref="G12:I12"/>
    <mergeCell ref="J12:L12"/>
    <mergeCell ref="M12:O12"/>
    <mergeCell ref="P12:R12"/>
    <mergeCell ref="AE19:AG19"/>
    <mergeCell ref="V16:X16"/>
    <mergeCell ref="Y16:AA16"/>
    <mergeCell ref="AB16:AD16"/>
    <mergeCell ref="AE16:AG16"/>
    <mergeCell ref="AH20:AH22"/>
    <mergeCell ref="P20:R20"/>
    <mergeCell ref="S12:U12"/>
    <mergeCell ref="P15:R15"/>
    <mergeCell ref="S15:U15"/>
    <mergeCell ref="V15:X15"/>
    <mergeCell ref="Y15:AA15"/>
    <mergeCell ref="AB15:AD15"/>
    <mergeCell ref="AE15:AG15"/>
    <mergeCell ref="V12:X12"/>
    <mergeCell ref="Y12:AA12"/>
    <mergeCell ref="AB12:AD12"/>
    <mergeCell ref="AE12:AG12"/>
    <mergeCell ref="S20:U20"/>
    <mergeCell ref="G23:I23"/>
    <mergeCell ref="J23:L23"/>
    <mergeCell ref="M23:O23"/>
    <mergeCell ref="D20:F20"/>
    <mergeCell ref="G20:I20"/>
    <mergeCell ref="J20:L20"/>
    <mergeCell ref="M20:O20"/>
    <mergeCell ref="AH16:AH18"/>
    <mergeCell ref="B19:B22"/>
    <mergeCell ref="D19:F19"/>
    <mergeCell ref="G19:I19"/>
    <mergeCell ref="J19:L19"/>
    <mergeCell ref="M19:O19"/>
    <mergeCell ref="D16:F16"/>
    <mergeCell ref="G16:I16"/>
    <mergeCell ref="J16:L16"/>
    <mergeCell ref="M16:O16"/>
    <mergeCell ref="P16:R16"/>
    <mergeCell ref="S16:U16"/>
    <mergeCell ref="P19:R19"/>
    <mergeCell ref="S19:U19"/>
    <mergeCell ref="V19:X19"/>
    <mergeCell ref="Y19:AA19"/>
    <mergeCell ref="AB19:AD19"/>
    <mergeCell ref="P23:R23"/>
    <mergeCell ref="S23:U23"/>
    <mergeCell ref="V23:X23"/>
    <mergeCell ref="Y23:AA23"/>
    <mergeCell ref="AB23:AD23"/>
    <mergeCell ref="AE23:AG23"/>
    <mergeCell ref="V20:X20"/>
    <mergeCell ref="Y20:AA20"/>
    <mergeCell ref="AB20:AD20"/>
    <mergeCell ref="AE20:AG20"/>
    <mergeCell ref="AH24:AH26"/>
    <mergeCell ref="B27:B30"/>
    <mergeCell ref="D27:F27"/>
    <mergeCell ref="G27:I27"/>
    <mergeCell ref="J27:L27"/>
    <mergeCell ref="M27:O27"/>
    <mergeCell ref="D24:F24"/>
    <mergeCell ref="G24:I24"/>
    <mergeCell ref="J24:L24"/>
    <mergeCell ref="M24:O24"/>
    <mergeCell ref="P24:R24"/>
    <mergeCell ref="S24:U24"/>
    <mergeCell ref="P27:R27"/>
    <mergeCell ref="S27:U27"/>
    <mergeCell ref="V27:X27"/>
    <mergeCell ref="Y27:AA27"/>
    <mergeCell ref="AB27:AD27"/>
    <mergeCell ref="AE27:AG27"/>
    <mergeCell ref="V24:X24"/>
    <mergeCell ref="Y24:AA24"/>
    <mergeCell ref="AB24:AD24"/>
    <mergeCell ref="AE24:AG24"/>
    <mergeCell ref="B23:B26"/>
    <mergeCell ref="D23:F23"/>
    <mergeCell ref="A73:AI73"/>
    <mergeCell ref="AB28:AD28"/>
    <mergeCell ref="AE28:AG28"/>
    <mergeCell ref="AH28:AH30"/>
    <mergeCell ref="B31:B34"/>
    <mergeCell ref="D31:F31"/>
    <mergeCell ref="G31:I31"/>
    <mergeCell ref="J31:L31"/>
    <mergeCell ref="M31:O31"/>
    <mergeCell ref="D28:F28"/>
    <mergeCell ref="G28:I28"/>
    <mergeCell ref="J28:L28"/>
    <mergeCell ref="M28:O28"/>
    <mergeCell ref="P28:R28"/>
    <mergeCell ref="S28:U28"/>
    <mergeCell ref="D32:F32"/>
    <mergeCell ref="G32:I32"/>
    <mergeCell ref="J32:L32"/>
    <mergeCell ref="M32:O32"/>
    <mergeCell ref="P32:R32"/>
    <mergeCell ref="AB35:AD37"/>
    <mergeCell ref="AE35:AG37"/>
    <mergeCell ref="AH32:AH34"/>
    <mergeCell ref="AH35:AH37"/>
    <mergeCell ref="W36:X37"/>
    <mergeCell ref="V28:X28"/>
    <mergeCell ref="Y28:AA28"/>
    <mergeCell ref="O47:AH47"/>
    <mergeCell ref="S32:U32"/>
    <mergeCell ref="P31:R31"/>
    <mergeCell ref="S31:U31"/>
    <mergeCell ref="V31:X31"/>
    <mergeCell ref="U36:U37"/>
    <mergeCell ref="V36:V37"/>
    <mergeCell ref="V32:X32"/>
    <mergeCell ref="Y32:AA32"/>
    <mergeCell ref="AB32:AD32"/>
    <mergeCell ref="Y31:AA31"/>
    <mergeCell ref="AB31:AD31"/>
    <mergeCell ref="AE31:AG31"/>
    <mergeCell ref="A54:AI54"/>
    <mergeCell ref="A55:AI56"/>
    <mergeCell ref="S60:AI61"/>
    <mergeCell ref="V6:AA6"/>
    <mergeCell ref="J8:R8"/>
    <mergeCell ref="AG42:AH42"/>
    <mergeCell ref="AD39:AG39"/>
    <mergeCell ref="A4:AI4"/>
    <mergeCell ref="A50:AI50"/>
    <mergeCell ref="B6:F6"/>
    <mergeCell ref="G6:O6"/>
    <mergeCell ref="Y36:Z37"/>
    <mergeCell ref="M38:Y38"/>
    <mergeCell ref="Y39:AB39"/>
    <mergeCell ref="M42:X43"/>
    <mergeCell ref="AG44:AG45"/>
    <mergeCell ref="AB38:AD38"/>
    <mergeCell ref="L39:O39"/>
    <mergeCell ref="AA42:AE42"/>
    <mergeCell ref="N36:O37"/>
    <mergeCell ref="P36:Q37"/>
    <mergeCell ref="R36:R37"/>
    <mergeCell ref="S36:T37"/>
    <mergeCell ref="AE32:AG32"/>
  </mergeCells>
  <phoneticPr fontId="1"/>
  <conditionalFormatting sqref="D11">
    <cfRule type="notContainsBlanks" dxfId="46" priority="79">
      <formula>LEN(TRIM(D11))&gt;0</formula>
    </cfRule>
  </conditionalFormatting>
  <conditionalFormatting sqref="D21:D22 F21:G22 I21:J22 L21:M22 O21:P22 R21:S22 U21:V22 X21:Y22">
    <cfRule type="notContainsBlanks" dxfId="45" priority="28">
      <formula>LEN(TRIM(D21))&gt;0</formula>
    </cfRule>
  </conditionalFormatting>
  <conditionalFormatting sqref="D25:D26 F25:G26 I25:J26 L25:M26 O25:P26 R25:S26 U25:V26 X25:Y26">
    <cfRule type="notContainsBlanks" dxfId="44" priority="21">
      <formula>LEN(TRIM(D25))&gt;0</formula>
    </cfRule>
  </conditionalFormatting>
  <conditionalFormatting sqref="D29:D30 F29:G30 I29:J30 L29:M30 O29:P30 R29:S30 U29:V30 X29:Y30">
    <cfRule type="notContainsBlanks" dxfId="43" priority="14">
      <formula>LEN(TRIM(D29))&gt;0</formula>
    </cfRule>
  </conditionalFormatting>
  <conditionalFormatting sqref="D33:D34 F33:G34 I33:J34 L33:M34 O33:P34 R33:S34 U33:V34 X33:Y34">
    <cfRule type="notContainsBlanks" dxfId="42" priority="7">
      <formula>LEN(TRIM(D33))&gt;0</formula>
    </cfRule>
  </conditionalFormatting>
  <conditionalFormatting sqref="D23:AG23">
    <cfRule type="notContainsBlanks" dxfId="41" priority="81">
      <formula>LEN(TRIM(D23))&gt;0</formula>
    </cfRule>
  </conditionalFormatting>
  <conditionalFormatting sqref="D27:AG27">
    <cfRule type="notContainsBlanks" dxfId="40" priority="80">
      <formula>LEN(TRIM(D27))&gt;0</formula>
    </cfRule>
  </conditionalFormatting>
  <conditionalFormatting sqref="D31:AG31">
    <cfRule type="notContainsBlanks" dxfId="39" priority="40">
      <formula>LEN(TRIM(D31))&gt;0</formula>
    </cfRule>
  </conditionalFormatting>
  <conditionalFormatting sqref="F13:G14 I13:J14 L13:M14 O13:P14 R13:S14 U13:V14 X13:Y14 AA13:AA14 D13:D15">
    <cfRule type="notContainsBlanks" dxfId="38" priority="93">
      <formula>LEN(TRIM(D13))&gt;0</formula>
    </cfRule>
  </conditionalFormatting>
  <conditionalFormatting sqref="F17:G18 I17:J18 L17:M18 O17:P18 R17:S18 U17:V18 X17:Y18 AA17:AA18 D17:D19">
    <cfRule type="notContainsBlanks" dxfId="37" priority="35">
      <formula>LEN(TRIM(D17))&gt;0</formula>
    </cfRule>
  </conditionalFormatting>
  <conditionalFormatting sqref="G11">
    <cfRule type="notContainsBlanks" dxfId="36" priority="78">
      <formula>LEN(TRIM(G11))&gt;0</formula>
    </cfRule>
  </conditionalFormatting>
  <conditionalFormatting sqref="G15 J15 M15 P15 S15 V15 Y15">
    <cfRule type="notContainsBlanks" dxfId="35" priority="94">
      <formula>LEN(TRIM(G15))&gt;0</formula>
    </cfRule>
  </conditionalFormatting>
  <conditionalFormatting sqref="G19">
    <cfRule type="notContainsBlanks" dxfId="34" priority="68">
      <formula>LEN(TRIM(G19))&gt;0</formula>
    </cfRule>
  </conditionalFormatting>
  <conditionalFormatting sqref="J11">
    <cfRule type="notContainsBlanks" dxfId="33" priority="77">
      <formula>LEN(TRIM(J11))&gt;0</formula>
    </cfRule>
  </conditionalFormatting>
  <conditionalFormatting sqref="J19">
    <cfRule type="notContainsBlanks" dxfId="32" priority="67">
      <formula>LEN(TRIM(J19))&gt;0</formula>
    </cfRule>
  </conditionalFormatting>
  <conditionalFormatting sqref="M11">
    <cfRule type="notContainsBlanks" dxfId="31" priority="76">
      <formula>LEN(TRIM(M11))&gt;0</formula>
    </cfRule>
  </conditionalFormatting>
  <conditionalFormatting sqref="M19">
    <cfRule type="notContainsBlanks" dxfId="30" priority="66">
      <formula>LEN(TRIM(M19))&gt;0</formula>
    </cfRule>
  </conditionalFormatting>
  <conditionalFormatting sqref="P11">
    <cfRule type="notContainsBlanks" dxfId="29" priority="75">
      <formula>LEN(TRIM(P11))&gt;0</formula>
    </cfRule>
  </conditionalFormatting>
  <conditionalFormatting sqref="P19">
    <cfRule type="notContainsBlanks" dxfId="28" priority="65">
      <formula>LEN(TRIM(P19))&gt;0</formula>
    </cfRule>
  </conditionalFormatting>
  <conditionalFormatting sqref="S11">
    <cfRule type="notContainsBlanks" dxfId="27" priority="74">
      <formula>LEN(TRIM(S11))&gt;0</formula>
    </cfRule>
  </conditionalFormatting>
  <conditionalFormatting sqref="S19">
    <cfRule type="notContainsBlanks" dxfId="26" priority="64">
      <formula>LEN(TRIM(S19))&gt;0</formula>
    </cfRule>
  </conditionalFormatting>
  <conditionalFormatting sqref="V11">
    <cfRule type="notContainsBlanks" dxfId="25" priority="73">
      <formula>LEN(TRIM(V11))&gt;0</formula>
    </cfRule>
  </conditionalFormatting>
  <conditionalFormatting sqref="V19">
    <cfRule type="notContainsBlanks" dxfId="24" priority="63">
      <formula>LEN(TRIM(V19))&gt;0</formula>
    </cfRule>
  </conditionalFormatting>
  <conditionalFormatting sqref="Y11">
    <cfRule type="notContainsBlanks" dxfId="23" priority="72">
      <formula>LEN(TRIM(Y11))&gt;0</formula>
    </cfRule>
  </conditionalFormatting>
  <conditionalFormatting sqref="Y19">
    <cfRule type="notContainsBlanks" dxfId="22" priority="62">
      <formula>LEN(TRIM(Y19))&gt;0</formula>
    </cfRule>
  </conditionalFormatting>
  <conditionalFormatting sqref="AA21:AB22">
    <cfRule type="notContainsBlanks" dxfId="21" priority="23">
      <formula>LEN(TRIM(AA21))&gt;0</formula>
    </cfRule>
  </conditionalFormatting>
  <conditionalFormatting sqref="AA25:AB26">
    <cfRule type="notContainsBlanks" dxfId="20" priority="16">
      <formula>LEN(TRIM(AA25))&gt;0</formula>
    </cfRule>
  </conditionalFormatting>
  <conditionalFormatting sqref="AA29:AB30">
    <cfRule type="notContainsBlanks" dxfId="19" priority="9">
      <formula>LEN(TRIM(AA29))&gt;0</formula>
    </cfRule>
  </conditionalFormatting>
  <conditionalFormatting sqref="AA33:AB34">
    <cfRule type="notContainsBlanks" dxfId="18" priority="2">
      <formula>LEN(TRIM(AA33))&gt;0</formula>
    </cfRule>
  </conditionalFormatting>
  <conditionalFormatting sqref="AB11">
    <cfRule type="notContainsBlanks" dxfId="17" priority="71">
      <formula>LEN(TRIM(AB11))&gt;0</formula>
    </cfRule>
  </conditionalFormatting>
  <conditionalFormatting sqref="AB13:AB15">
    <cfRule type="notContainsBlanks" dxfId="16" priority="37">
      <formula>LEN(TRIM(AB13))&gt;0</formula>
    </cfRule>
  </conditionalFormatting>
  <conditionalFormatting sqref="AB17:AB19">
    <cfRule type="notContainsBlanks" dxfId="15" priority="30">
      <formula>LEN(TRIM(AB17))&gt;0</formula>
    </cfRule>
  </conditionalFormatting>
  <conditionalFormatting sqref="AD13:AD14">
    <cfRule type="notContainsBlanks" dxfId="14" priority="88">
      <formula>LEN(TRIM(AD13))&gt;0</formula>
    </cfRule>
  </conditionalFormatting>
  <conditionalFormatting sqref="AD17:AD18">
    <cfRule type="notContainsBlanks" dxfId="13" priority="34">
      <formula>LEN(TRIM(AD17))&gt;0</formula>
    </cfRule>
  </conditionalFormatting>
  <conditionalFormatting sqref="AD21:AE22">
    <cfRule type="notContainsBlanks" dxfId="12" priority="22">
      <formula>LEN(TRIM(AD21))&gt;0</formula>
    </cfRule>
  </conditionalFormatting>
  <conditionalFormatting sqref="AD25:AE26">
    <cfRule type="notContainsBlanks" dxfId="11" priority="15">
      <formula>LEN(TRIM(AD25))&gt;0</formula>
    </cfRule>
  </conditionalFormatting>
  <conditionalFormatting sqref="AD29:AE30">
    <cfRule type="notContainsBlanks" dxfId="10" priority="8">
      <formula>LEN(TRIM(AD29))&gt;0</formula>
    </cfRule>
  </conditionalFormatting>
  <conditionalFormatting sqref="AD33:AE34">
    <cfRule type="notContainsBlanks" dxfId="9" priority="1">
      <formula>LEN(TRIM(AD33))&gt;0</formula>
    </cfRule>
  </conditionalFormatting>
  <conditionalFormatting sqref="AE11">
    <cfRule type="notContainsBlanks" dxfId="8" priority="70">
      <formula>LEN(TRIM(AE11))&gt;0</formula>
    </cfRule>
  </conditionalFormatting>
  <conditionalFormatting sqref="AE13:AE15">
    <cfRule type="notContainsBlanks" dxfId="7" priority="36">
      <formula>LEN(TRIM(AE13))&gt;0</formula>
    </cfRule>
  </conditionalFormatting>
  <conditionalFormatting sqref="AE17:AE19">
    <cfRule type="notContainsBlanks" dxfId="6" priority="29">
      <formula>LEN(TRIM(AE17))&gt;0</formula>
    </cfRule>
  </conditionalFormatting>
  <conditionalFormatting sqref="AG13:AG14">
    <cfRule type="notContainsBlanks" dxfId="5" priority="83">
      <formula>LEN(TRIM(AG13))&gt;0</formula>
    </cfRule>
  </conditionalFormatting>
  <conditionalFormatting sqref="AG17:AG18">
    <cfRule type="notContainsBlanks" dxfId="4" priority="33">
      <formula>LEN(TRIM(AG17))&gt;0</formula>
    </cfRule>
  </conditionalFormatting>
  <conditionalFormatting sqref="AG21:AG22">
    <cfRule type="notContainsBlanks" dxfId="3" priority="26">
      <formula>LEN(TRIM(AG21))&gt;0</formula>
    </cfRule>
  </conditionalFormatting>
  <conditionalFormatting sqref="AG25:AG26">
    <cfRule type="notContainsBlanks" dxfId="2" priority="19">
      <formula>LEN(TRIM(AG25))&gt;0</formula>
    </cfRule>
  </conditionalFormatting>
  <conditionalFormatting sqref="AG29:AG30">
    <cfRule type="notContainsBlanks" dxfId="1" priority="12">
      <formula>LEN(TRIM(AG29))&gt;0</formula>
    </cfRule>
  </conditionalFormatting>
  <conditionalFormatting sqref="AG33:AG34">
    <cfRule type="notContainsBlanks" dxfId="0" priority="5">
      <formula>LEN(TRIM(AG33))&gt;0</formula>
    </cfRule>
  </conditionalFormatting>
  <dataValidations count="7">
    <dataValidation type="list" allowBlank="1" showInputMessage="1" showErrorMessage="1" sqref="I40 O35 R35 U35 X35 F40" xr:uid="{00000000-0002-0000-0100-000000000000}">
      <formula1>"00,10,20,30,40,50"</formula1>
    </dataValidation>
    <dataValidation type="list" allowBlank="1" showInputMessage="1" showErrorMessage="1" sqref="G40:H40 P35:Q35 S35:T35 J40 M35:N35 V35:W35 D40:E40 K37:K40" xr:uid="{00000000-0002-0000-0100-000001000000}">
      <formula1>"0,1,2,3,4,5,6,7,8,9,10,11,12,13,14,15,16,17,18,19,20,21,22,23,24"</formula1>
    </dataValidation>
    <dataValidation type="list" allowBlank="1" showInputMessage="1" showErrorMessage="1" sqref="D27:AG27 D15:AG15 D23:AG23 D11:AG11 D19:AG19 D31:AG31" xr:uid="{00000000-0002-0000-0100-000002000000}">
      <formula1>"1,2,3,4,5,6,7,8,9,10,11,12,13,14,15,16,17,18,19,20,21,22,23,24,25,26,27,28,29,30,31"</formula1>
    </dataValidation>
    <dataValidation type="list" allowBlank="1" showInputMessage="1" showErrorMessage="1" sqref="F13:F14 I13:I14 L13:L14 O13:O14 U13:U14 X13:X14 F29:F30 R13:R14 F25:F26 AD13:AD14 AG13:AG14 F17:F18 F21:F22 I29:I30 I17:I18 I25:I26 L17:L18 O17:O18 U17:U18 X17:X18 R17:R18 AD17:AD18 I21:I22 AG17:AG18 L21:L22 O21:O22 U21:U22 X21:X22 R21:R22 L29:L30 AD21:AD22 O29:O30 U29:U30 X29:X30 R29:R30 AD29:AD30 AG29:AG30 AA29:AA30 L25:L26 AG21:AG22 O25:O26 U25:U26 X25:X26 R25:R26 AD25:AD26 AG25:AG26 AA25:AA26 AA13:AA14 AA17:AA18 AA21:AA22 F33:F34 I33:I34 L33:L34 O33:O34 U33:U34 X33:X34 R33:R34 AD33:AD34 AG33:AG34 AA33:AA34" xr:uid="{00000000-0002-0000-0100-000003000000}">
      <formula1>"00,15,30,45"</formula1>
    </dataValidation>
    <dataValidation type="list" allowBlank="1" showInputMessage="1" showErrorMessage="1" sqref="T8:X8" xr:uid="{00000000-0002-0000-0100-000004000000}">
      <formula1>"Research student,Exchange student,Exchange research student ,1,2,3,4,5,6"</formula1>
    </dataValidation>
    <dataValidation type="list" allowBlank="1" showInputMessage="1" showErrorMessage="1" sqref="D13:D14 G13:G14 J13:J14 M13:M14 P13:P14 S13:S14 V13:V14 Y13:Y14 AB13:AB14 AE13:AE14 D17:D18 G17:G18 J17:J18 M17:M18 P17:P18 S17:S18 V17:V18 Y17:Y18 AB17:AB18 AE17:AE18 D21:D22 G21:G22 J21:J22 M21:M22 P21:P22 S21:S22 V21:V22 Y21:Y22 AB21:AB22 AE21:AE22 D25:D26 G25:G26 J25:J26 M25:M26 P25:P26 S25:S26 V25:V26 Y25:Y26 AB25:AB26 AE25:AE26 D29:D30 G29:G30 J29:J30 M29:M30 P29:P30 S29:S30 V29:V30 Y29:Y30 AB29:AB30 AE29:AE30 D33:D34 G33:G34 J33:J34 M33:M34 P33:P34 S33:S34 V33:V34 Y33:Y34 AB33:AB34 AE33:AE34" xr:uid="{00000000-0002-0000-0100-000005000000}">
      <formula1>"8,9,10,11,12,13,14,15,16,17,18,19,20,21,22,23,24,1,2,3,4,5,6,7"</formula1>
    </dataValidation>
    <dataValidation type="list" allowBlank="1" showInputMessage="1" showErrorMessage="1" sqref="E8:I8" xr:uid="{00000000-0002-0000-0100-000006000000}">
      <formula1>"Degree program in ,College of"</formula1>
    </dataValidation>
  </dataValidations>
  <hyperlinks>
    <hyperlink ref="S59" r:id="rId1" xr:uid="{3EBBC125-E971-40A2-AD59-7F8476CE600C}"/>
    <hyperlink ref="B59" r:id="rId2" xr:uid="{BD17C02A-43BB-4B59-B816-51B337574D12}"/>
  </hyperlinks>
  <pageMargins left="0.3543307086614173" right="0.23622047244094488" top="0.43307086614173229" bottom="0.43307086614173229" header="0" footer="0"/>
  <pageSetup paperSize="9" scale="81" fitToHeight="0" orientation="landscape" r:id="rId3"/>
  <rowBreaks count="1" manualBreakCount="1">
    <brk id="48" max="16383" man="1"/>
  </rowBreaks>
  <drawing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日本語</vt:lpstr>
      <vt:lpstr>English</vt:lpstr>
      <vt:lpstr>English!Print_Area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2025-02-26T07:58:31Z</cp:lastPrinted>
  <dcterms:created xsi:type="dcterms:W3CDTF">2023-02-16T02:15:19Z</dcterms:created>
  <dcterms:modified xsi:type="dcterms:W3CDTF">2025-03-10T06:21:10Z</dcterms:modified>
</cp:coreProperties>
</file>